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7.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U:\G.健康福祉部\高齢者支援課\高齢者福祉係\特定施設入居者生活介護\第９期計画（有料老人ホーム60床増床）\特定施設入居者生活介護公募関係\01_公募要領\01_公募要領\02_最終資料\HP用\"/>
    </mc:Choice>
  </mc:AlternateContent>
  <xr:revisionPtr revIDLastSave="0" documentId="13_ncr:1_{B02A447D-F94B-4D60-ACA7-0F0B62FB101B}" xr6:coauthVersionLast="47" xr6:coauthVersionMax="47" xr10:uidLastSave="{00000000-0000-0000-0000-000000000000}"/>
  <bookViews>
    <workbookView xWindow="-120" yWindow="-120" windowWidth="29040" windowHeight="15720" xr2:uid="{00000000-000D-0000-FFFF-FFFF00000000}"/>
  </bookViews>
  <sheets>
    <sheet name="提出一覧" sheetId="6" r:id="rId1"/>
    <sheet name="様式1 表紙" sheetId="7" r:id="rId2"/>
    <sheet name="様式2 法人の概要" sheetId="8" r:id="rId3"/>
    <sheet name="様式2-① 特定施設の稼働状況" sheetId="9" r:id="rId4"/>
    <sheet name="様式２-②増床施設稼働状況" sheetId="11" r:id="rId5"/>
    <sheet name="様式２-③転換施設稼働状況" sheetId="26" r:id="rId6"/>
    <sheet name="様式３ 誓約書・役員名簿" sheetId="10" r:id="rId7"/>
    <sheet name="様式４ 利用料金" sheetId="12" r:id="rId8"/>
    <sheet name="様式５ 職員配置" sheetId="13" r:id="rId9"/>
    <sheet name="様式5-① 管理者" sheetId="14" r:id="rId10"/>
    <sheet name="様式5-② 生活相談員" sheetId="20" r:id="rId11"/>
    <sheet name="様式5-③ 計画作成担当者" sheetId="19" r:id="rId12"/>
    <sheet name="様式６ 収支見込" sheetId="16" r:id="rId13"/>
    <sheet name="様式６ 収支見込 (併設事業所分)" sheetId="27" r:id="rId14"/>
    <sheet name="様式７ 資金計画" sheetId="17" r:id="rId15"/>
    <sheet name="様式８ 事業計画書" sheetId="21" r:id="rId16"/>
    <sheet name="様式８ 転換計画書2" sheetId="1" r:id="rId17"/>
    <sheet name="様式９ 地域連携" sheetId="2" r:id="rId18"/>
    <sheet name="様式10 既入居者への説明" sheetId="3" r:id="rId19"/>
    <sheet name="様式11 居室等面積" sheetId="4" r:id="rId20"/>
    <sheet name="様式12 現況写真" sheetId="5" r:id="rId21"/>
  </sheets>
  <definedNames>
    <definedName name="_xlnm.Print_Area" localSheetId="12">'様式６ 収支見込'!$A$1:$AI$65</definedName>
    <definedName name="_xlnm.Print_Area" localSheetId="13">'様式６ 収支見込 (併設事業所分)'!$A$1:$AI$65</definedName>
    <definedName name="シフト記号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6" l="1"/>
  <c r="D12" i="11"/>
  <c r="K24" i="9"/>
  <c r="J24" i="9"/>
  <c r="K18" i="9"/>
  <c r="K19" i="9"/>
  <c r="K20" i="9"/>
  <c r="K21" i="9"/>
  <c r="K22" i="9"/>
  <c r="K23" i="9"/>
  <c r="K17" i="9"/>
  <c r="C17" i="9"/>
  <c r="D17" i="9" s="1"/>
  <c r="A17" i="9"/>
  <c r="AB62" i="27"/>
  <c r="AB64" i="27" s="1"/>
  <c r="AB61" i="27"/>
  <c r="AB60" i="27"/>
  <c r="AB59" i="27"/>
  <c r="AB58" i="27"/>
  <c r="AB57" i="27"/>
  <c r="AB56" i="27"/>
  <c r="AB55" i="27"/>
  <c r="AB54" i="27"/>
  <c r="AB53" i="27"/>
  <c r="AB52" i="27"/>
  <c r="AB51" i="27"/>
  <c r="AB50" i="27"/>
  <c r="AB49" i="27"/>
  <c r="AB48" i="27"/>
  <c r="AB47" i="27"/>
  <c r="AB46" i="27"/>
  <c r="AB45" i="27"/>
  <c r="AB44" i="27"/>
  <c r="AB43" i="27"/>
  <c r="AB42" i="27"/>
  <c r="AB41" i="27"/>
  <c r="AR37" i="27"/>
  <c r="AB37" i="27"/>
  <c r="AB36" i="27"/>
  <c r="AB35" i="27"/>
  <c r="R35" i="27"/>
  <c r="L35" i="27"/>
  <c r="AB34" i="27"/>
  <c r="AB33" i="27"/>
  <c r="AR32" i="27"/>
  <c r="AB32" i="27"/>
  <c r="AB31" i="27"/>
  <c r="AR30" i="27"/>
  <c r="AB30" i="27"/>
  <c r="AB29" i="27"/>
  <c r="AB28" i="27"/>
  <c r="AB27" i="27"/>
  <c r="AR26" i="27"/>
  <c r="AB26" i="27"/>
  <c r="AR25" i="27"/>
  <c r="L25" i="27"/>
  <c r="AR24" i="27"/>
  <c r="AB24" i="27"/>
  <c r="R24" i="27"/>
  <c r="L24" i="27"/>
  <c r="AR23" i="27"/>
  <c r="L23" i="27"/>
  <c r="AR22" i="27"/>
  <c r="AB22" i="27"/>
  <c r="R22" i="27"/>
  <c r="L22" i="27"/>
  <c r="AR21" i="27"/>
  <c r="L21" i="27"/>
  <c r="AR20" i="27"/>
  <c r="AB20" i="27"/>
  <c r="R20" i="27"/>
  <c r="L20" i="27"/>
  <c r="L19" i="27"/>
  <c r="AF15" i="27"/>
  <c r="AC15" i="27"/>
  <c r="AA15" i="27"/>
  <c r="Y15" i="27"/>
  <c r="W15" i="27"/>
  <c r="U15" i="27"/>
  <c r="S15" i="27"/>
  <c r="Q15" i="27"/>
  <c r="O15" i="27"/>
  <c r="M15" i="27"/>
  <c r="K15" i="27"/>
  <c r="I15" i="27"/>
  <c r="G15" i="27"/>
  <c r="E15" i="27"/>
  <c r="AF14" i="27"/>
  <c r="R25" i="27" s="1"/>
  <c r="AB25" i="27" s="1"/>
  <c r="AC14" i="27"/>
  <c r="AF13" i="27"/>
  <c r="AC13" i="27"/>
  <c r="AF12" i="27"/>
  <c r="R23" i="27" s="1"/>
  <c r="AB23" i="27" s="1"/>
  <c r="AC12" i="27"/>
  <c r="AF11" i="27"/>
  <c r="AC11" i="27"/>
  <c r="AF10" i="27"/>
  <c r="R21" i="27" s="1"/>
  <c r="AB21" i="27" s="1"/>
  <c r="AC10" i="27"/>
  <c r="AF9" i="27"/>
  <c r="AC9" i="27"/>
  <c r="AF8" i="27"/>
  <c r="R19" i="27" s="1"/>
  <c r="AB19" i="27" s="1"/>
  <c r="AB38" i="27" s="1"/>
  <c r="R64" i="27" s="1"/>
  <c r="G64" i="27" s="1"/>
  <c r="AC8" i="27"/>
  <c r="AF7" i="27"/>
  <c r="AC7" i="27"/>
  <c r="AC7" i="16"/>
  <c r="AB64" i="16"/>
  <c r="G64" i="16" s="1"/>
  <c r="R64" i="16"/>
  <c r="AB38" i="16"/>
  <c r="AB62" i="16"/>
  <c r="AB41" i="16"/>
  <c r="AB54" i="16"/>
  <c r="AB43" i="16"/>
  <c r="AB44" i="16"/>
  <c r="AB45" i="16"/>
  <c r="AB46" i="16"/>
  <c r="AB47" i="16"/>
  <c r="AB48" i="16"/>
  <c r="AB49" i="16"/>
  <c r="AB50" i="16"/>
  <c r="AB51" i="16"/>
  <c r="AB52" i="16"/>
  <c r="AB53" i="16"/>
  <c r="AB42" i="16"/>
  <c r="AB61" i="16"/>
  <c r="AB57" i="16"/>
  <c r="AB58" i="16"/>
  <c r="AB59" i="16"/>
  <c r="AB60" i="16"/>
  <c r="AB56" i="16"/>
  <c r="AB55" i="16"/>
  <c r="AB37" i="16"/>
  <c r="AB36" i="16"/>
  <c r="AB34" i="16"/>
  <c r="AB33" i="16"/>
  <c r="AB32" i="16"/>
  <c r="AB31" i="16"/>
  <c r="AB30" i="16"/>
  <c r="AB29" i="16"/>
  <c r="AB28" i="16"/>
  <c r="AB27" i="16"/>
  <c r="AB26" i="16"/>
  <c r="L35" i="16"/>
  <c r="AB35" i="16" s="1"/>
  <c r="R35" i="16"/>
  <c r="L20" i="16"/>
  <c r="AR21" i="16"/>
  <c r="AR20" i="16"/>
  <c r="L19" i="16" s="1"/>
  <c r="E16" i="12"/>
  <c r="F13" i="26"/>
  <c r="F32" i="26"/>
  <c r="F31" i="11"/>
  <c r="G17" i="9"/>
  <c r="F12" i="11"/>
  <c r="I13" i="26"/>
  <c r="O22" i="17" l="1"/>
  <c r="O20" i="17"/>
  <c r="O18" i="17"/>
  <c r="O11" i="17"/>
  <c r="AR37" i="16"/>
  <c r="AR32" i="16"/>
  <c r="AR30" i="16"/>
  <c r="AR26" i="16"/>
  <c r="L25" i="16" s="1"/>
  <c r="AR25" i="16"/>
  <c r="L24" i="16" s="1"/>
  <c r="AR24" i="16"/>
  <c r="L23" i="16" s="1"/>
  <c r="AR23" i="16"/>
  <c r="L22" i="16" s="1"/>
  <c r="AR22" i="16"/>
  <c r="L21" i="16" s="1"/>
  <c r="AA15" i="16"/>
  <c r="Y15" i="16"/>
  <c r="W15" i="16"/>
  <c r="U15" i="16"/>
  <c r="S15" i="16"/>
  <c r="Q15" i="16"/>
  <c r="O15" i="16"/>
  <c r="M15" i="16"/>
  <c r="K15" i="16"/>
  <c r="I15" i="16"/>
  <c r="G15" i="16"/>
  <c r="E15" i="16"/>
  <c r="AC14" i="16"/>
  <c r="AF14" i="16" s="1"/>
  <c r="R25" i="16" s="1"/>
  <c r="AC13" i="16"/>
  <c r="AF13" i="16" s="1"/>
  <c r="R24" i="16" s="1"/>
  <c r="AC12" i="16"/>
  <c r="AF12" i="16" s="1"/>
  <c r="R23" i="16" s="1"/>
  <c r="AC11" i="16"/>
  <c r="AF11" i="16" s="1"/>
  <c r="R22" i="16" s="1"/>
  <c r="AC10" i="16"/>
  <c r="AF10" i="16" s="1"/>
  <c r="R21" i="16" s="1"/>
  <c r="AC9" i="16"/>
  <c r="AF9" i="16" s="1"/>
  <c r="R20" i="16" s="1"/>
  <c r="AB20" i="16" s="1"/>
  <c r="AC8" i="16"/>
  <c r="AF8" i="16" s="1"/>
  <c r="R19" i="16" s="1"/>
  <c r="AB19" i="16" s="1"/>
  <c r="AF7" i="16"/>
  <c r="AB24" i="16" l="1"/>
  <c r="AB21" i="16"/>
  <c r="AB25" i="16"/>
  <c r="AB22" i="16"/>
  <c r="AB23" i="16"/>
  <c r="O23" i="17"/>
  <c r="AC15" i="16"/>
  <c r="AF15" i="16" s="1"/>
  <c r="X27" i="13"/>
  <c r="X26" i="13"/>
  <c r="X25" i="13"/>
  <c r="X24" i="13"/>
  <c r="X23" i="13"/>
  <c r="X22" i="13"/>
  <c r="X21" i="13"/>
  <c r="X20" i="13"/>
  <c r="X19" i="13"/>
  <c r="I18" i="12"/>
  <c r="G18" i="12"/>
  <c r="E18" i="12"/>
  <c r="I16" i="12"/>
  <c r="G16" i="12"/>
  <c r="I12" i="11"/>
  <c r="J23" i="9"/>
  <c r="C23" i="9"/>
  <c r="D23" i="9" s="1"/>
  <c r="A23" i="9"/>
  <c r="G23" i="9" s="1"/>
  <c r="J22" i="9"/>
  <c r="C22" i="9"/>
  <c r="D22" i="9" s="1"/>
  <c r="A22" i="9"/>
  <c r="G22" i="9" s="1"/>
  <c r="J21" i="9"/>
  <c r="C21" i="9"/>
  <c r="D21" i="9" s="1"/>
  <c r="A21" i="9"/>
  <c r="G21" i="9" s="1"/>
  <c r="J20" i="9"/>
  <c r="C20" i="9"/>
  <c r="D20" i="9" s="1"/>
  <c r="A20" i="9"/>
  <c r="G20" i="9" s="1"/>
  <c r="J19" i="9"/>
  <c r="C19" i="9"/>
  <c r="D19" i="9" s="1"/>
  <c r="A19" i="9"/>
  <c r="G19" i="9" s="1"/>
  <c r="J18" i="9"/>
  <c r="C18" i="9"/>
  <c r="D18" i="9" s="1"/>
  <c r="A18" i="9"/>
  <c r="G18" i="9" s="1"/>
  <c r="P13" i="9"/>
  <c r="N13" i="9"/>
  <c r="P12" i="9"/>
  <c r="N12" i="9"/>
  <c r="P11" i="9"/>
  <c r="N11" i="9"/>
  <c r="P10" i="9"/>
  <c r="N10" i="9"/>
  <c r="P9" i="9"/>
  <c r="N9" i="9"/>
  <c r="P8" i="9"/>
  <c r="N8" i="9"/>
  <c r="N7" i="9"/>
  <c r="P7" i="9" s="1"/>
  <c r="J17" i="9" s="1"/>
</calcChain>
</file>

<file path=xl/sharedStrings.xml><?xml version="1.0" encoding="utf-8"?>
<sst xmlns="http://schemas.openxmlformats.org/spreadsheetml/2006/main" count="1208" uniqueCount="614">
  <si>
    <t>※</t>
    <phoneticPr fontId="4"/>
  </si>
  <si>
    <t>用紙が不足する場合は、適宜、追加して作成してください。挙証資料等がある場合は添付していただいても構いません。</t>
    <rPh sb="0" eb="2">
      <t>ヨウシ</t>
    </rPh>
    <rPh sb="3" eb="5">
      <t>フソク</t>
    </rPh>
    <rPh sb="7" eb="9">
      <t>バアイ</t>
    </rPh>
    <rPh sb="11" eb="13">
      <t>テキギ</t>
    </rPh>
    <rPh sb="14" eb="16">
      <t>ツイカ</t>
    </rPh>
    <rPh sb="18" eb="20">
      <t>サクセイ</t>
    </rPh>
    <rPh sb="27" eb="29">
      <t>キョショウ</t>
    </rPh>
    <rPh sb="29" eb="31">
      <t>シリョウ</t>
    </rPh>
    <rPh sb="31" eb="32">
      <t>ナド</t>
    </rPh>
    <rPh sb="35" eb="37">
      <t>バアイ</t>
    </rPh>
    <rPh sb="38" eb="40">
      <t>テンプ</t>
    </rPh>
    <rPh sb="48" eb="49">
      <t>カマ</t>
    </rPh>
    <phoneticPr fontId="4"/>
  </si>
  <si>
    <t>介護付有料老人ホームの運営にかかる法人としての基本方針について記載してください。</t>
    <rPh sb="0" eb="2">
      <t>カイゴ</t>
    </rPh>
    <rPh sb="2" eb="3">
      <t>ツ</t>
    </rPh>
    <rPh sb="3" eb="5">
      <t>ユウリョウ</t>
    </rPh>
    <rPh sb="5" eb="7">
      <t>ロウジン</t>
    </rPh>
    <rPh sb="11" eb="13">
      <t>ウンエイ</t>
    </rPh>
    <rPh sb="17" eb="19">
      <t>ホウジン</t>
    </rPh>
    <rPh sb="23" eb="25">
      <t>キホン</t>
    </rPh>
    <rPh sb="25" eb="27">
      <t>ホウシン</t>
    </rPh>
    <rPh sb="31" eb="33">
      <t>キサイ</t>
    </rPh>
    <phoneticPr fontId="4"/>
  </si>
  <si>
    <t>　　</t>
    <phoneticPr fontId="4"/>
  </si>
  <si>
    <t>①認知症ケアについて</t>
    <rPh sb="1" eb="4">
      <t>ニンチショウ</t>
    </rPh>
    <phoneticPr fontId="4"/>
  </si>
  <si>
    <t>【基本的な考え方】</t>
    <rPh sb="1" eb="4">
      <t>キホンテキ</t>
    </rPh>
    <rPh sb="5" eb="6">
      <t>カンガ</t>
    </rPh>
    <rPh sb="7" eb="8">
      <t>カタ</t>
    </rPh>
    <phoneticPr fontId="4"/>
  </si>
  <si>
    <t>②入居者の重度化に対する取組みについて</t>
    <rPh sb="1" eb="4">
      <t>ニュウキョシャ</t>
    </rPh>
    <rPh sb="5" eb="8">
      <t>ジュウドカ</t>
    </rPh>
    <rPh sb="9" eb="10">
      <t>タイ</t>
    </rPh>
    <rPh sb="12" eb="14">
      <t>トリク</t>
    </rPh>
    <phoneticPr fontId="4"/>
  </si>
  <si>
    <t>③看取りに対する取組みについて</t>
    <rPh sb="1" eb="3">
      <t>ミト</t>
    </rPh>
    <rPh sb="5" eb="6">
      <t>タイ</t>
    </rPh>
    <rPh sb="8" eb="10">
      <t>トリク</t>
    </rPh>
    <phoneticPr fontId="4"/>
  </si>
  <si>
    <t>①職員の確保のための取組みについて</t>
    <rPh sb="1" eb="3">
      <t>ショクイン</t>
    </rPh>
    <rPh sb="4" eb="6">
      <t>カクホ</t>
    </rPh>
    <rPh sb="10" eb="12">
      <t>トリク</t>
    </rPh>
    <phoneticPr fontId="4"/>
  </si>
  <si>
    <t>②質の高い人材の育成のための取組みについて</t>
    <rPh sb="1" eb="2">
      <t>シツ</t>
    </rPh>
    <rPh sb="3" eb="4">
      <t>タカ</t>
    </rPh>
    <rPh sb="5" eb="7">
      <t>ジンザイ</t>
    </rPh>
    <rPh sb="8" eb="10">
      <t>イクセイ</t>
    </rPh>
    <rPh sb="14" eb="16">
      <t>トリク</t>
    </rPh>
    <phoneticPr fontId="4"/>
  </si>
  <si>
    <t>③働きやすい環境づくりについて</t>
    <rPh sb="1" eb="2">
      <t>ハタラ</t>
    </rPh>
    <rPh sb="6" eb="8">
      <t>カンキョウ</t>
    </rPh>
    <phoneticPr fontId="4"/>
  </si>
  <si>
    <t>①</t>
    <phoneticPr fontId="4"/>
  </si>
  <si>
    <t>【職員・入所者・家族・地域への効果】</t>
    <rPh sb="1" eb="3">
      <t>ショクイン</t>
    </rPh>
    <rPh sb="4" eb="7">
      <t>ニュウショシャ</t>
    </rPh>
    <rPh sb="8" eb="10">
      <t>カゾク</t>
    </rPh>
    <rPh sb="11" eb="13">
      <t>チイキ</t>
    </rPh>
    <rPh sb="15" eb="17">
      <t>コウカ</t>
    </rPh>
    <phoneticPr fontId="4"/>
  </si>
  <si>
    <t>【地域への情報発信の方法・地域ニーズの把握方法】</t>
    <rPh sb="1" eb="3">
      <t>チイキ</t>
    </rPh>
    <rPh sb="5" eb="7">
      <t>ジョウホウ</t>
    </rPh>
    <rPh sb="7" eb="9">
      <t>ハッシン</t>
    </rPh>
    <rPh sb="10" eb="12">
      <t>ホウホウ</t>
    </rPh>
    <rPh sb="13" eb="15">
      <t>チイキ</t>
    </rPh>
    <rPh sb="19" eb="21">
      <t>ハアク</t>
    </rPh>
    <rPh sb="21" eb="23">
      <t>ホウホウ</t>
    </rPh>
    <phoneticPr fontId="4"/>
  </si>
  <si>
    <t>【取組み内容の詳細：職員体制、実施回数、対象者等】</t>
    <rPh sb="1" eb="3">
      <t>トリク</t>
    </rPh>
    <rPh sb="4" eb="6">
      <t>ナイヨウ</t>
    </rPh>
    <rPh sb="7" eb="9">
      <t>ショウサイ</t>
    </rPh>
    <rPh sb="10" eb="12">
      <t>ショクイン</t>
    </rPh>
    <rPh sb="12" eb="14">
      <t>タイセイ</t>
    </rPh>
    <rPh sb="15" eb="17">
      <t>ジッシ</t>
    </rPh>
    <rPh sb="17" eb="19">
      <t>カイスウ</t>
    </rPh>
    <rPh sb="20" eb="22">
      <t>タイショウ</t>
    </rPh>
    <rPh sb="22" eb="23">
      <t>シャ</t>
    </rPh>
    <rPh sb="23" eb="24">
      <t>トウ</t>
    </rPh>
    <phoneticPr fontId="4"/>
  </si>
  <si>
    <t>項目
＊該当するものにチェック</t>
    <phoneticPr fontId="4"/>
  </si>
  <si>
    <t>①入居者の介護サービスの質の向上に関するもの</t>
    <rPh sb="1" eb="4">
      <t>ニュウキョシャ</t>
    </rPh>
    <rPh sb="5" eb="7">
      <t>カイゴ</t>
    </rPh>
    <rPh sb="12" eb="13">
      <t>シツ</t>
    </rPh>
    <rPh sb="14" eb="16">
      <t>コウジョウ</t>
    </rPh>
    <rPh sb="17" eb="18">
      <t>カン</t>
    </rPh>
    <phoneticPr fontId="4"/>
  </si>
  <si>
    <t>②介護職員の身体的、精神的負担軽減、業務改善に関するもの</t>
    <rPh sb="1" eb="3">
      <t>カイゴ</t>
    </rPh>
    <rPh sb="3" eb="5">
      <t>ショクイン</t>
    </rPh>
    <rPh sb="6" eb="9">
      <t>シンタイテキ</t>
    </rPh>
    <rPh sb="10" eb="13">
      <t>セイシンテキ</t>
    </rPh>
    <rPh sb="13" eb="15">
      <t>フタン</t>
    </rPh>
    <rPh sb="15" eb="17">
      <t>ケイゲン</t>
    </rPh>
    <rPh sb="18" eb="20">
      <t>ギョウム</t>
    </rPh>
    <rPh sb="20" eb="22">
      <t>カイゼン</t>
    </rPh>
    <rPh sb="23" eb="24">
      <t>カン</t>
    </rPh>
    <phoneticPr fontId="4"/>
  </si>
  <si>
    <t>③活用の予定はない</t>
    <rPh sb="1" eb="3">
      <t>カツヨウ</t>
    </rPh>
    <rPh sb="4" eb="6">
      <t>ヨテイ</t>
    </rPh>
    <phoneticPr fontId="4"/>
  </si>
  <si>
    <t>　認知症ケア、重度化、看取りについての基本的な考え方を記載してください。また、実施している（実施予定を含む）取組みをすべて具体的に記載し、その取り組みに伴う効果について記載してください。</t>
    <rPh sb="1" eb="4">
      <t>ニンチショウ</t>
    </rPh>
    <rPh sb="7" eb="10">
      <t>ジュウドカ</t>
    </rPh>
    <rPh sb="11" eb="13">
      <t>ミト</t>
    </rPh>
    <rPh sb="19" eb="22">
      <t>キホンテキ</t>
    </rPh>
    <rPh sb="23" eb="24">
      <t>カンガ</t>
    </rPh>
    <rPh sb="25" eb="26">
      <t>カタ</t>
    </rPh>
    <rPh sb="27" eb="29">
      <t>キサイ</t>
    </rPh>
    <rPh sb="39" eb="41">
      <t>ジッシ</t>
    </rPh>
    <rPh sb="46" eb="48">
      <t>ジッシ</t>
    </rPh>
    <rPh sb="48" eb="50">
      <t>ヨテイ</t>
    </rPh>
    <rPh sb="51" eb="52">
      <t>フク</t>
    </rPh>
    <rPh sb="54" eb="56">
      <t>トリク</t>
    </rPh>
    <rPh sb="61" eb="64">
      <t>グタイテキ</t>
    </rPh>
    <rPh sb="65" eb="67">
      <t>キサイ</t>
    </rPh>
    <rPh sb="71" eb="72">
      <t>ト</t>
    </rPh>
    <rPh sb="73" eb="74">
      <t>ク</t>
    </rPh>
    <rPh sb="76" eb="77">
      <t>トモナ</t>
    </rPh>
    <rPh sb="78" eb="80">
      <t>コウカ</t>
    </rPh>
    <rPh sb="84" eb="86">
      <t>キサイ</t>
    </rPh>
    <phoneticPr fontId="4"/>
  </si>
  <si>
    <t>地　　域　　と　　の　　連　　携　　の　　確　　保</t>
    <rPh sb="0" eb="1">
      <t>チ</t>
    </rPh>
    <rPh sb="3" eb="4">
      <t>イキ</t>
    </rPh>
    <rPh sb="12" eb="13">
      <t>レン</t>
    </rPh>
    <rPh sb="15" eb="16">
      <t>タズサ</t>
    </rPh>
    <rPh sb="21" eb="22">
      <t>アキラ</t>
    </rPh>
    <rPh sb="24" eb="25">
      <t>ホ</t>
    </rPh>
    <phoneticPr fontId="4"/>
  </si>
  <si>
    <r>
      <t>＊</t>
    </r>
    <r>
      <rPr>
        <b/>
        <u/>
        <sz val="10"/>
        <rFont val="ＭＳ Ｐゴシック"/>
        <family val="3"/>
        <charset val="128"/>
      </rPr>
      <t>連携先の位置関係等を明確</t>
    </r>
    <r>
      <rPr>
        <sz val="10"/>
        <rFont val="ＭＳ Ｐゴシック"/>
        <family val="3"/>
        <charset val="128"/>
      </rPr>
      <t>にした地図等を添付してください。</t>
    </r>
    <rPh sb="1" eb="3">
      <t>レンケイ</t>
    </rPh>
    <rPh sb="3" eb="4">
      <t>サキ</t>
    </rPh>
    <rPh sb="5" eb="7">
      <t>イチ</t>
    </rPh>
    <rPh sb="7" eb="10">
      <t>カンケイトウ</t>
    </rPh>
    <rPh sb="11" eb="13">
      <t>メイカク</t>
    </rPh>
    <rPh sb="16" eb="18">
      <t>チズ</t>
    </rPh>
    <rPh sb="18" eb="19">
      <t>トウ</t>
    </rPh>
    <rPh sb="20" eb="22">
      <t>テンプ</t>
    </rPh>
    <phoneticPr fontId="4"/>
  </si>
  <si>
    <t>地図
№</t>
    <rPh sb="0" eb="2">
      <t>チズ</t>
    </rPh>
    <phoneticPr fontId="4"/>
  </si>
  <si>
    <t>名　称</t>
    <rPh sb="0" eb="1">
      <t>ナ</t>
    </rPh>
    <rPh sb="2" eb="3">
      <t>ショウ</t>
    </rPh>
    <phoneticPr fontId="4"/>
  </si>
  <si>
    <t>所　在　地</t>
    <rPh sb="0" eb="1">
      <t>トコロ</t>
    </rPh>
    <rPh sb="2" eb="3">
      <t>ザイ</t>
    </rPh>
    <rPh sb="4" eb="5">
      <t>チ</t>
    </rPh>
    <phoneticPr fontId="4"/>
  </si>
  <si>
    <t>現在の調整状況</t>
    <rPh sb="0" eb="2">
      <t>ゲンザイ</t>
    </rPh>
    <rPh sb="3" eb="5">
      <t>チョウセイ</t>
    </rPh>
    <rPh sb="5" eb="7">
      <t>ジョウキョウ</t>
    </rPh>
    <phoneticPr fontId="4"/>
  </si>
  <si>
    <t>想定する連携内容
（より具体的に記入してください）</t>
    <rPh sb="0" eb="1">
      <t>ソウ</t>
    </rPh>
    <rPh sb="1" eb="2">
      <t>サダム</t>
    </rPh>
    <rPh sb="4" eb="5">
      <t>レン</t>
    </rPh>
    <rPh sb="5" eb="6">
      <t>タズサ</t>
    </rPh>
    <rPh sb="6" eb="7">
      <t>ナイ</t>
    </rPh>
    <rPh sb="7" eb="8">
      <t>カタチ</t>
    </rPh>
    <rPh sb="12" eb="15">
      <t>グタイテキ</t>
    </rPh>
    <rPh sb="16" eb="18">
      <t>キニュウ</t>
    </rPh>
    <phoneticPr fontId="4"/>
  </si>
  <si>
    <t>既入居者等への説明の状況</t>
    <rPh sb="0" eb="1">
      <t>キ</t>
    </rPh>
    <rPh sb="1" eb="4">
      <t>ニュウキョシャ</t>
    </rPh>
    <rPh sb="4" eb="5">
      <t>トウ</t>
    </rPh>
    <rPh sb="7" eb="9">
      <t>セツメイ</t>
    </rPh>
    <rPh sb="10" eb="12">
      <t>ジョウキョウ</t>
    </rPh>
    <phoneticPr fontId="4"/>
  </si>
  <si>
    <t>　住宅型有料老人ホームまたはサービス付き高齢者向け住宅から介護付有料老人ホームへ転換するにあたって、既に入居している方への説明の状況、説明を通して寄せられた意見や要望などについてご記入ください。</t>
    <rPh sb="58" eb="59">
      <t>カタ</t>
    </rPh>
    <phoneticPr fontId="4"/>
  </si>
  <si>
    <r>
      <rPr>
        <b/>
        <u/>
        <sz val="11"/>
        <rFont val="ＭＳ Ｐゴシック"/>
        <family val="3"/>
        <charset val="128"/>
      </rPr>
      <t>説明に使用した資料・チラシや、説明の結果・経過のわかる挙証資料</t>
    </r>
    <r>
      <rPr>
        <sz val="11"/>
        <rFont val="ＭＳ Ｐゴシック"/>
        <family val="3"/>
        <charset val="128"/>
      </rPr>
      <t>をあわせてご提出ください。</t>
    </r>
    <phoneticPr fontId="4"/>
  </si>
  <si>
    <t>既入居者への説明の状況、説明を通して寄せられた意見や要望などについて</t>
  </si>
  <si>
    <t>　町内会や自治会をはじめ地域住民の方々や転換予定地の近隣の方々に対しての説明の状況について記入してください。</t>
    <rPh sb="17" eb="19">
      <t>カタガタ</t>
    </rPh>
    <rPh sb="20" eb="22">
      <t>テンカン</t>
    </rPh>
    <rPh sb="22" eb="25">
      <t>ヨテイチ</t>
    </rPh>
    <phoneticPr fontId="4"/>
  </si>
  <si>
    <r>
      <t>地域への説明の際に使用した</t>
    </r>
    <r>
      <rPr>
        <b/>
        <u/>
        <sz val="11"/>
        <rFont val="ＭＳ Ｐゴシック"/>
        <family val="3"/>
        <charset val="128"/>
      </rPr>
      <t>資料、チラシ等</t>
    </r>
    <r>
      <rPr>
        <sz val="11"/>
        <rFont val="ＭＳ Ｐゴシック"/>
        <family val="3"/>
        <charset val="128"/>
      </rPr>
      <t>があれば添付してください。</t>
    </r>
    <phoneticPr fontId="4"/>
  </si>
  <si>
    <r>
      <t>説明に赴いた範囲及び説明相手ごとに付番した番号を</t>
    </r>
    <r>
      <rPr>
        <b/>
        <u/>
        <sz val="11"/>
        <rFont val="ＭＳ Ｐゴシック"/>
        <family val="3"/>
        <charset val="128"/>
      </rPr>
      <t>住宅地図等に明示</t>
    </r>
    <r>
      <rPr>
        <sz val="11"/>
        <rFont val="ＭＳ Ｐゴシック"/>
        <family val="3"/>
        <charset val="128"/>
      </rPr>
      <t>し提出してください。</t>
    </r>
    <phoneticPr fontId="4"/>
  </si>
  <si>
    <t>説明日</t>
    <rPh sb="0" eb="2">
      <t>セツメイ</t>
    </rPh>
    <rPh sb="2" eb="3">
      <t>ビ</t>
    </rPh>
    <phoneticPr fontId="4"/>
  </si>
  <si>
    <t>説明者</t>
    <rPh sb="0" eb="3">
      <t>セツメイシャ</t>
    </rPh>
    <phoneticPr fontId="4"/>
  </si>
  <si>
    <t>説明相手・地域の役職等</t>
    <rPh sb="0" eb="2">
      <t>セツメイ</t>
    </rPh>
    <rPh sb="2" eb="4">
      <t>アイテ</t>
    </rPh>
    <rPh sb="5" eb="7">
      <t>チイキ</t>
    </rPh>
    <rPh sb="8" eb="10">
      <t>ヤクショク</t>
    </rPh>
    <rPh sb="10" eb="11">
      <t>トウ</t>
    </rPh>
    <phoneticPr fontId="4"/>
  </si>
  <si>
    <t>意見・要望等</t>
    <rPh sb="0" eb="2">
      <t>イケン</t>
    </rPh>
    <rPh sb="3" eb="5">
      <t>ヨウボウ</t>
    </rPh>
    <rPh sb="5" eb="6">
      <t>トウ</t>
    </rPh>
    <phoneticPr fontId="4"/>
  </si>
  <si>
    <t>＊欄が不足する場合は、適宜、欄を足して記入ください。</t>
    <rPh sb="1" eb="2">
      <t>ラン</t>
    </rPh>
    <rPh sb="3" eb="5">
      <t>フソク</t>
    </rPh>
    <rPh sb="7" eb="9">
      <t>バアイ</t>
    </rPh>
    <rPh sb="11" eb="13">
      <t>テキギ</t>
    </rPh>
    <rPh sb="14" eb="15">
      <t>ラン</t>
    </rPh>
    <rPh sb="16" eb="17">
      <t>タ</t>
    </rPh>
    <rPh sb="19" eb="21">
      <t>キニュウ</t>
    </rPh>
    <phoneticPr fontId="4"/>
  </si>
  <si>
    <t>居　　室　　等　　面　　積　　一　　覧</t>
    <rPh sb="0" eb="1">
      <t>キョ</t>
    </rPh>
    <rPh sb="3" eb="4">
      <t>シツ</t>
    </rPh>
    <rPh sb="6" eb="7">
      <t>トウ</t>
    </rPh>
    <rPh sb="9" eb="10">
      <t>メン</t>
    </rPh>
    <rPh sb="12" eb="13">
      <t>セキ</t>
    </rPh>
    <rPh sb="15" eb="16">
      <t>イチ</t>
    </rPh>
    <rPh sb="18" eb="19">
      <t>ラン</t>
    </rPh>
    <phoneticPr fontId="4"/>
  </si>
  <si>
    <t>サービス種類</t>
    <rPh sb="4" eb="6">
      <t>シュルイ</t>
    </rPh>
    <phoneticPr fontId="4"/>
  </si>
  <si>
    <t>　　　　　　　　　設置階
部屋の種類</t>
    <rPh sb="13" eb="15">
      <t>ヘヤ</t>
    </rPh>
    <rPh sb="16" eb="18">
      <t>シュルイ</t>
    </rPh>
    <phoneticPr fontId="4"/>
  </si>
  <si>
    <t>（　　　　　　　　　　　　　）階</t>
    <rPh sb="15" eb="16">
      <t>カイ</t>
    </rPh>
    <phoneticPr fontId="4"/>
  </si>
  <si>
    <t>室数</t>
    <rPh sb="0" eb="2">
      <t>シツスウ</t>
    </rPh>
    <phoneticPr fontId="4"/>
  </si>
  <si>
    <t>面積</t>
    <rPh sb="0" eb="2">
      <t>メンセキ</t>
    </rPh>
    <phoneticPr fontId="4"/>
  </si>
  <si>
    <t>備考</t>
    <rPh sb="0" eb="2">
      <t>ビコウ</t>
    </rPh>
    <phoneticPr fontId="4"/>
  </si>
  <si>
    <t>　共用する施設・事業所名</t>
    <rPh sb="1" eb="3">
      <t>キョウヨウ</t>
    </rPh>
    <rPh sb="5" eb="7">
      <t>シセツ</t>
    </rPh>
    <rPh sb="8" eb="11">
      <t>ジギョウショ</t>
    </rPh>
    <rPh sb="11" eb="12">
      <t>メイ</t>
    </rPh>
    <phoneticPr fontId="4"/>
  </si>
  <si>
    <t>（　　　　　　　　　　　　　　　　　　　　　　　　　　　　　　　　　　　　　　　　　　　　　　　　　　）</t>
  </si>
  <si>
    <t>備考　</t>
    <rPh sb="0" eb="2">
      <t>ビコウ</t>
    </rPh>
    <phoneticPr fontId="4"/>
  </si>
  <si>
    <t>1　設置階ごとに記入してください。（居室、居間・食堂、トイレ、事務室、倉庫、相談室など）</t>
    <rPh sb="2" eb="4">
      <t>セッチ</t>
    </rPh>
    <rPh sb="4" eb="5">
      <t>カイ</t>
    </rPh>
    <rPh sb="8" eb="10">
      <t>キニュウ</t>
    </rPh>
    <rPh sb="18" eb="20">
      <t>キョシツ</t>
    </rPh>
    <rPh sb="21" eb="23">
      <t>イマ</t>
    </rPh>
    <rPh sb="24" eb="26">
      <t>ショクドウ</t>
    </rPh>
    <rPh sb="31" eb="34">
      <t>ジムシツ</t>
    </rPh>
    <rPh sb="35" eb="37">
      <t>ソウコ</t>
    </rPh>
    <rPh sb="38" eb="41">
      <t>ソウダンシツ</t>
    </rPh>
    <phoneticPr fontId="4"/>
  </si>
  <si>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4"/>
  </si>
  <si>
    <t>※居室については、内法面積を備考欄に記入してください。</t>
    <rPh sb="1" eb="3">
      <t>キョシツ</t>
    </rPh>
    <rPh sb="9" eb="10">
      <t>ウチ</t>
    </rPh>
    <rPh sb="10" eb="11">
      <t>ホウ</t>
    </rPh>
    <rPh sb="11" eb="13">
      <t>メンセキ</t>
    </rPh>
    <rPh sb="14" eb="16">
      <t>ビコウ</t>
    </rPh>
    <rPh sb="16" eb="17">
      <t>ラン</t>
    </rPh>
    <rPh sb="18" eb="20">
      <t>キニュウ</t>
    </rPh>
    <phoneticPr fontId="4"/>
  </si>
  <si>
    <t>3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3">
      <t>ヘイメンズ</t>
    </rPh>
    <rPh sb="74" eb="76">
      <t>テンプ</t>
    </rPh>
    <phoneticPr fontId="4"/>
  </si>
  <si>
    <t>4　同一施設の他の部屋と兼用している場合は、「備考欄」に「○○室と兼用」と記入してください。</t>
    <rPh sb="2" eb="4">
      <t>ドウイツ</t>
    </rPh>
    <rPh sb="4" eb="6">
      <t>シセツ</t>
    </rPh>
    <rPh sb="7" eb="8">
      <t>タ</t>
    </rPh>
    <rPh sb="9" eb="11">
      <t>ヘヤ</t>
    </rPh>
    <rPh sb="12" eb="14">
      <t>ケンヨウ</t>
    </rPh>
    <rPh sb="18" eb="20">
      <t>バアイ</t>
    </rPh>
    <rPh sb="23" eb="26">
      <t>ビコウラン</t>
    </rPh>
    <rPh sb="31" eb="32">
      <t>シツ</t>
    </rPh>
    <rPh sb="33" eb="35">
      <t>ケンヨウ</t>
    </rPh>
    <rPh sb="37" eb="39">
      <t>キニュウ</t>
    </rPh>
    <phoneticPr fontId="4"/>
  </si>
  <si>
    <t>5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4"/>
  </si>
  <si>
    <t>主　要　な　場　所　の　写　真</t>
    <rPh sb="0" eb="3">
      <t>シュヨウ</t>
    </rPh>
    <rPh sb="6" eb="9">
      <t>バショ</t>
    </rPh>
    <rPh sb="12" eb="15">
      <t>シャシン</t>
    </rPh>
    <phoneticPr fontId="4"/>
  </si>
  <si>
    <t>写　　　　　真</t>
    <rPh sb="0" eb="1">
      <t>シャ</t>
    </rPh>
    <rPh sb="6" eb="7">
      <t>マコト</t>
    </rPh>
    <phoneticPr fontId="4"/>
  </si>
  <si>
    <t>注）
1、撮影年月日を記載してください。
2、撮影位置、写真内容等を写真説明に記載 してください。
3、撮影した方向と写真番号を平面図に記載してください。</t>
    <rPh sb="0" eb="1">
      <t>チュウ</t>
    </rPh>
    <rPh sb="5" eb="7">
      <t>サツエイ</t>
    </rPh>
    <rPh sb="7" eb="10">
      <t>ネンガッピ</t>
    </rPh>
    <rPh sb="11" eb="13">
      <t>キサイ</t>
    </rPh>
    <rPh sb="23" eb="25">
      <t>サツエイ</t>
    </rPh>
    <rPh sb="25" eb="27">
      <t>イチ</t>
    </rPh>
    <rPh sb="28" eb="30">
      <t>シャシン</t>
    </rPh>
    <rPh sb="30" eb="32">
      <t>ナイヨウ</t>
    </rPh>
    <rPh sb="32" eb="33">
      <t>トウ</t>
    </rPh>
    <rPh sb="34" eb="36">
      <t>シャシン</t>
    </rPh>
    <rPh sb="36" eb="38">
      <t>セツメイ</t>
    </rPh>
    <rPh sb="39" eb="41">
      <t>キサイ</t>
    </rPh>
    <rPh sb="52" eb="54">
      <t>サツエイ</t>
    </rPh>
    <rPh sb="56" eb="58">
      <t>ホウコウ</t>
    </rPh>
    <rPh sb="59" eb="61">
      <t>シャシン</t>
    </rPh>
    <rPh sb="61" eb="63">
      <t>バンゴウ</t>
    </rPh>
    <rPh sb="64" eb="67">
      <t>ヘイメンズ</t>
    </rPh>
    <rPh sb="68" eb="70">
      <t>キサイ</t>
    </rPh>
    <phoneticPr fontId="4"/>
  </si>
  <si>
    <t>撮影日　令和　年　月　日</t>
    <phoneticPr fontId="3"/>
  </si>
  <si>
    <t>　写真番号　①</t>
    <rPh sb="1" eb="3">
      <t>シャシン</t>
    </rPh>
    <rPh sb="3" eb="5">
      <t>バンゴウ</t>
    </rPh>
    <phoneticPr fontId="4"/>
  </si>
  <si>
    <t>　写真説明</t>
    <phoneticPr fontId="3"/>
  </si>
  <si>
    <t>項番</t>
    <rPh sb="0" eb="1">
      <t>コウ</t>
    </rPh>
    <rPh sb="1" eb="2">
      <t>バン</t>
    </rPh>
    <phoneticPr fontId="4"/>
  </si>
  <si>
    <t>様式番号</t>
    <rPh sb="0" eb="2">
      <t>ヨウシキ</t>
    </rPh>
    <rPh sb="2" eb="4">
      <t>バンゴウ</t>
    </rPh>
    <phoneticPr fontId="4"/>
  </si>
  <si>
    <t>留意事項等</t>
    <rPh sb="0" eb="2">
      <t>リュウイ</t>
    </rPh>
    <rPh sb="2" eb="4">
      <t>ジコウ</t>
    </rPh>
    <rPh sb="4" eb="5">
      <t>トウ</t>
    </rPh>
    <phoneticPr fontId="4"/>
  </si>
  <si>
    <t>様式1</t>
    <rPh sb="0" eb="2">
      <t>ヨウシキ</t>
    </rPh>
    <phoneticPr fontId="4"/>
  </si>
  <si>
    <t>□</t>
  </si>
  <si>
    <t>法人の登記簿謄本</t>
    <rPh sb="0" eb="2">
      <t>ホウジン</t>
    </rPh>
    <rPh sb="3" eb="6">
      <t>トウキボ</t>
    </rPh>
    <rPh sb="6" eb="8">
      <t>トウホン</t>
    </rPh>
    <phoneticPr fontId="4"/>
  </si>
  <si>
    <t>履歴事項全部証明でも結構です。（直近3ヶ月以内の原本）</t>
    <rPh sb="10" eb="12">
      <t>ケッコウ</t>
    </rPh>
    <rPh sb="16" eb="18">
      <t>チョッキン</t>
    </rPh>
    <rPh sb="20" eb="21">
      <t>ゲツ</t>
    </rPh>
    <rPh sb="21" eb="23">
      <t>イナイ</t>
    </rPh>
    <rPh sb="24" eb="26">
      <t>ゲンポン</t>
    </rPh>
    <phoneticPr fontId="4"/>
  </si>
  <si>
    <t>誓約書・役員名簿</t>
    <rPh sb="0" eb="3">
      <t>セイヤクショ</t>
    </rPh>
    <rPh sb="4" eb="6">
      <t>ヤクイン</t>
    </rPh>
    <rPh sb="6" eb="8">
      <t>メイボ</t>
    </rPh>
    <phoneticPr fontId="4"/>
  </si>
  <si>
    <t>役員名簿に押印の必要はありません。</t>
    <rPh sb="0" eb="2">
      <t>ヤクイン</t>
    </rPh>
    <rPh sb="2" eb="4">
      <t>メイボ</t>
    </rPh>
    <rPh sb="5" eb="7">
      <t>オウイン</t>
    </rPh>
    <rPh sb="8" eb="10">
      <t>ヒツヨウ</t>
    </rPh>
    <phoneticPr fontId="4"/>
  </si>
  <si>
    <t>法人決算書</t>
  </si>
  <si>
    <t>直近2ヶ年の決算報告：貸借対照表・損益計算書・財産目録
（財産目録は社会福祉法人の場合のみ）</t>
    <rPh sb="34" eb="40">
      <t>シャカイフクシホウジン</t>
    </rPh>
    <rPh sb="41" eb="43">
      <t>バアイ</t>
    </rPh>
    <phoneticPr fontId="4"/>
  </si>
  <si>
    <t>家賃、食材料費、管理費等の積算根拠も記載ください。</t>
    <rPh sb="0" eb="2">
      <t>ヤチン</t>
    </rPh>
    <rPh sb="3" eb="4">
      <t>ショク</t>
    </rPh>
    <rPh sb="4" eb="7">
      <t>ザイリョウヒ</t>
    </rPh>
    <rPh sb="8" eb="10">
      <t>カンリ</t>
    </rPh>
    <rPh sb="10" eb="11">
      <t>ヒ</t>
    </rPh>
    <rPh sb="11" eb="12">
      <t>トウ</t>
    </rPh>
    <rPh sb="13" eb="15">
      <t>セキサン</t>
    </rPh>
    <rPh sb="15" eb="17">
      <t>コンキョ</t>
    </rPh>
    <rPh sb="18" eb="20">
      <t>キサイ</t>
    </rPh>
    <phoneticPr fontId="4"/>
  </si>
  <si>
    <t>すでに就任予定の管理者、生活相談員、計画作成担当者がいる場合には、それぞれ以下の書類も提出ください。</t>
  </si>
  <si>
    <t>管理者就任予定者経歴書</t>
    <rPh sb="0" eb="3">
      <t>カンリシャ</t>
    </rPh>
    <rPh sb="3" eb="5">
      <t>シュウニン</t>
    </rPh>
    <rPh sb="5" eb="8">
      <t>ヨテイシャ</t>
    </rPh>
    <rPh sb="8" eb="11">
      <t>ケイレキショ</t>
    </rPh>
    <phoneticPr fontId="4"/>
  </si>
  <si>
    <t>生活相談員予定者経歴書</t>
    <rPh sb="0" eb="2">
      <t>セイカツ</t>
    </rPh>
    <rPh sb="2" eb="5">
      <t>ソウダンイン</t>
    </rPh>
    <rPh sb="5" eb="8">
      <t>ヨテイシャ</t>
    </rPh>
    <rPh sb="8" eb="11">
      <t>ケイレキショ</t>
    </rPh>
    <phoneticPr fontId="4"/>
  </si>
  <si>
    <t>土地・建物の登記簿謄本</t>
    <rPh sb="0" eb="2">
      <t>トチ</t>
    </rPh>
    <rPh sb="3" eb="5">
      <t>タテモノ</t>
    </rPh>
    <rPh sb="6" eb="11">
      <t>トウキボトウホン</t>
    </rPh>
    <phoneticPr fontId="4"/>
  </si>
  <si>
    <t>－</t>
  </si>
  <si>
    <t>転換に係る資金計画</t>
    <rPh sb="0" eb="2">
      <t>テンカン</t>
    </rPh>
    <rPh sb="3" eb="4">
      <t>カカ</t>
    </rPh>
    <rPh sb="5" eb="7">
      <t>シキン</t>
    </rPh>
    <rPh sb="7" eb="9">
      <t>ケイカク</t>
    </rPh>
    <phoneticPr fontId="4"/>
  </si>
  <si>
    <t>法人預金の残高を挙証する資料として、以下のいずれかの提出をお願いします。</t>
    <rPh sb="0" eb="2">
      <t>ホウジン</t>
    </rPh>
    <rPh sb="2" eb="4">
      <t>ヨキン</t>
    </rPh>
    <rPh sb="5" eb="7">
      <t>ザンダカ</t>
    </rPh>
    <rPh sb="8" eb="10">
      <t>キョショウ</t>
    </rPh>
    <rPh sb="12" eb="14">
      <t>シリョウ</t>
    </rPh>
    <rPh sb="18" eb="20">
      <t>イカ</t>
    </rPh>
    <rPh sb="26" eb="28">
      <t>テイシュツ</t>
    </rPh>
    <rPh sb="30" eb="31">
      <t>ネガ</t>
    </rPh>
    <phoneticPr fontId="4"/>
  </si>
  <si>
    <t>残高証明</t>
    <rPh sb="0" eb="2">
      <t>ザンダカ</t>
    </rPh>
    <rPh sb="2" eb="4">
      <t>ショウメイ</t>
    </rPh>
    <phoneticPr fontId="4"/>
  </si>
  <si>
    <t>通帳の写し</t>
    <rPh sb="0" eb="2">
      <t>ツウチョウ</t>
    </rPh>
    <rPh sb="3" eb="4">
      <t>ウツ</t>
    </rPh>
    <phoneticPr fontId="4"/>
  </si>
  <si>
    <t>通帳表面及び預金残高記載頁の写しをお願いします。</t>
    <rPh sb="0" eb="2">
      <t>ツウチョウ</t>
    </rPh>
    <rPh sb="2" eb="3">
      <t>オモテ</t>
    </rPh>
    <rPh sb="3" eb="4">
      <t>メン</t>
    </rPh>
    <rPh sb="4" eb="5">
      <t>オヨ</t>
    </rPh>
    <rPh sb="6" eb="8">
      <t>ヨキン</t>
    </rPh>
    <rPh sb="8" eb="10">
      <t>ザンダカ</t>
    </rPh>
    <rPh sb="10" eb="12">
      <t>キサイ</t>
    </rPh>
    <rPh sb="12" eb="13">
      <t>ページ</t>
    </rPh>
    <rPh sb="14" eb="15">
      <t>ウツ</t>
    </rPh>
    <rPh sb="18" eb="19">
      <t>ネガ</t>
    </rPh>
    <phoneticPr fontId="4"/>
  </si>
  <si>
    <t>地図等を添付し、位置関係等を明示してください。</t>
    <rPh sb="0" eb="2">
      <t>チズ</t>
    </rPh>
    <rPh sb="2" eb="3">
      <t>トウ</t>
    </rPh>
    <rPh sb="4" eb="6">
      <t>テンプ</t>
    </rPh>
    <rPh sb="8" eb="10">
      <t>イチ</t>
    </rPh>
    <rPh sb="10" eb="12">
      <t>カンケイ</t>
    </rPh>
    <rPh sb="12" eb="13">
      <t>トウ</t>
    </rPh>
    <rPh sb="14" eb="16">
      <t>メイジ</t>
    </rPh>
    <phoneticPr fontId="4"/>
  </si>
  <si>
    <t>既入居者への説明に使用した資料・チラシや、説明の結果・経過のわかる挙証資料をあわせてご提出ください。
また地域住民への説明に赴いた範囲を明示した地図等を添付してください。また、説明に使用したチラシ等があれば併せて添付ください。</t>
    <rPh sb="53" eb="55">
      <t>チイキ</t>
    </rPh>
    <rPh sb="55" eb="57">
      <t>ジュウミン</t>
    </rPh>
    <rPh sb="59" eb="61">
      <t>セツメイ</t>
    </rPh>
    <rPh sb="62" eb="63">
      <t>オモム</t>
    </rPh>
    <rPh sb="65" eb="67">
      <t>ハンイ</t>
    </rPh>
    <rPh sb="68" eb="70">
      <t>メイジ</t>
    </rPh>
    <rPh sb="72" eb="74">
      <t>チズ</t>
    </rPh>
    <rPh sb="74" eb="75">
      <t>トウ</t>
    </rPh>
    <rPh sb="76" eb="78">
      <t>テンプ</t>
    </rPh>
    <phoneticPr fontId="4"/>
  </si>
  <si>
    <t>任意様式</t>
    <rPh sb="0" eb="2">
      <t>ニンイ</t>
    </rPh>
    <rPh sb="2" eb="4">
      <t>ヨウシキ</t>
    </rPh>
    <phoneticPr fontId="4"/>
  </si>
  <si>
    <t>転換工程、職員採用計画、指定申請等を含むスケジュールの作成をお願いします。</t>
    <rPh sb="0" eb="2">
      <t>テンカン</t>
    </rPh>
    <rPh sb="2" eb="4">
      <t>コウテイ</t>
    </rPh>
    <rPh sb="5" eb="7">
      <t>ショクイン</t>
    </rPh>
    <rPh sb="7" eb="9">
      <t>サイヨウ</t>
    </rPh>
    <rPh sb="9" eb="11">
      <t>ケイカク</t>
    </rPh>
    <rPh sb="12" eb="14">
      <t>シテイ</t>
    </rPh>
    <rPh sb="14" eb="16">
      <t>シンセイ</t>
    </rPh>
    <rPh sb="16" eb="17">
      <t>トウ</t>
    </rPh>
    <rPh sb="18" eb="19">
      <t>フク</t>
    </rPh>
    <rPh sb="27" eb="29">
      <t>サクセイ</t>
    </rPh>
    <rPh sb="31" eb="32">
      <t>ネガ</t>
    </rPh>
    <phoneticPr fontId="4"/>
  </si>
  <si>
    <t>任意様式</t>
  </si>
  <si>
    <t>改修する場合は、改修前・後の平面図ともに必要です。</t>
    <rPh sb="0" eb="2">
      <t>カイシュウ</t>
    </rPh>
    <rPh sb="4" eb="6">
      <t>バアイ</t>
    </rPh>
    <rPh sb="8" eb="10">
      <t>カイシュウ</t>
    </rPh>
    <rPh sb="10" eb="11">
      <t>マエ</t>
    </rPh>
    <rPh sb="12" eb="13">
      <t>アト</t>
    </rPh>
    <rPh sb="14" eb="17">
      <t>ヘイメンズ</t>
    </rPh>
    <rPh sb="20" eb="22">
      <t>ヒツヨウ</t>
    </rPh>
    <phoneticPr fontId="4"/>
  </si>
  <si>
    <t>居室等面積一覧</t>
  </si>
  <si>
    <t>特定施設として基準上必要な設備について全て記載してください。</t>
  </si>
  <si>
    <t>【確認】</t>
    <rPh sb="1" eb="3">
      <t>カクニン</t>
    </rPh>
    <phoneticPr fontId="4"/>
  </si>
  <si>
    <t>：</t>
  </si>
  <si>
    <t>この提出書類一覧以外の書類の提出をお願いする場合があります。</t>
    <rPh sb="2" eb="4">
      <t>テイシュツ</t>
    </rPh>
    <rPh sb="4" eb="6">
      <t>ショルイ</t>
    </rPh>
    <rPh sb="6" eb="8">
      <t>イチラン</t>
    </rPh>
    <rPh sb="8" eb="10">
      <t>イガイ</t>
    </rPh>
    <rPh sb="11" eb="13">
      <t>ショルイ</t>
    </rPh>
    <rPh sb="14" eb="16">
      <t>テイシュツ</t>
    </rPh>
    <rPh sb="18" eb="19">
      <t>ネガ</t>
    </rPh>
    <rPh sb="22" eb="24">
      <t>バアイ</t>
    </rPh>
    <phoneticPr fontId="4"/>
  </si>
  <si>
    <t>様式2</t>
    <rPh sb="0" eb="2">
      <t>ヨウシキ</t>
    </rPh>
    <phoneticPr fontId="4"/>
  </si>
  <si>
    <t>様式4</t>
    <rPh sb="0" eb="2">
      <t>ヨウシキ</t>
    </rPh>
    <phoneticPr fontId="4"/>
  </si>
  <si>
    <t>令和</t>
    <rPh sb="0" eb="2">
      <t>レイワ</t>
    </rPh>
    <phoneticPr fontId="4"/>
  </si>
  <si>
    <t>年</t>
    <rPh sb="0" eb="1">
      <t>ネン</t>
    </rPh>
    <phoneticPr fontId="4"/>
  </si>
  <si>
    <t>月</t>
    <rPh sb="0" eb="1">
      <t>ツキ</t>
    </rPh>
    <phoneticPr fontId="4"/>
  </si>
  <si>
    <t>日</t>
    <rPh sb="0" eb="1">
      <t>ニチ</t>
    </rPh>
    <phoneticPr fontId="4"/>
  </si>
  <si>
    <t>（宛先）</t>
    <rPh sb="1" eb="2">
      <t>ア</t>
    </rPh>
    <rPh sb="2" eb="3">
      <t>サキ</t>
    </rPh>
    <phoneticPr fontId="4"/>
  </si>
  <si>
    <t>〒</t>
    <phoneticPr fontId="4"/>
  </si>
  <si>
    <t>-</t>
    <phoneticPr fontId="4"/>
  </si>
  <si>
    <t>法人所在地</t>
    <rPh sb="0" eb="2">
      <t>ホウジン</t>
    </rPh>
    <rPh sb="2" eb="5">
      <t>ショザイチ</t>
    </rPh>
    <phoneticPr fontId="4"/>
  </si>
  <si>
    <t>法人名称</t>
    <rPh sb="0" eb="2">
      <t>ホウジン</t>
    </rPh>
    <rPh sb="2" eb="4">
      <t>メイショウ</t>
    </rPh>
    <phoneticPr fontId="4"/>
  </si>
  <si>
    <t>代表者職・氏名</t>
    <rPh sb="0" eb="3">
      <t>ダイヒョウシャ</t>
    </rPh>
    <rPh sb="3" eb="4">
      <t>ショク</t>
    </rPh>
    <rPh sb="5" eb="7">
      <t>シメイ</t>
    </rPh>
    <phoneticPr fontId="4"/>
  </si>
  <si>
    <t>○</t>
    <phoneticPr fontId="4"/>
  </si>
  <si>
    <t>整備予定地</t>
    <rPh sb="0" eb="2">
      <t>セイビ</t>
    </rPh>
    <rPh sb="2" eb="5">
      <t>ヨテイチ</t>
    </rPh>
    <phoneticPr fontId="4"/>
  </si>
  <si>
    <t>：</t>
    <phoneticPr fontId="4"/>
  </si>
  <si>
    <t>区</t>
    <rPh sb="0" eb="1">
      <t>ク</t>
    </rPh>
    <phoneticPr fontId="4"/>
  </si>
  <si>
    <t>施設概要</t>
    <rPh sb="0" eb="2">
      <t>シセツ</t>
    </rPh>
    <rPh sb="2" eb="4">
      <t>ガイヨウ</t>
    </rPh>
    <phoneticPr fontId="4"/>
  </si>
  <si>
    <t>施設名称</t>
    <rPh sb="0" eb="2">
      <t>シセツ</t>
    </rPh>
    <rPh sb="2" eb="4">
      <t>メイショウ</t>
    </rPh>
    <phoneticPr fontId="4"/>
  </si>
  <si>
    <t>（仮称）</t>
    <rPh sb="1" eb="3">
      <t>カショウ</t>
    </rPh>
    <phoneticPr fontId="4"/>
  </si>
  <si>
    <t>名</t>
    <rPh sb="0" eb="1">
      <t>メイ</t>
    </rPh>
    <phoneticPr fontId="4"/>
  </si>
  <si>
    <t>併設予定事業所</t>
    <rPh sb="0" eb="2">
      <t>ヘイセツ</t>
    </rPh>
    <rPh sb="2" eb="4">
      <t>ヨテイ</t>
    </rPh>
    <rPh sb="4" eb="7">
      <t>ジギョウショ</t>
    </rPh>
    <phoneticPr fontId="4"/>
  </si>
  <si>
    <t>サービス種別</t>
    <rPh sb="4" eb="6">
      <t>シュベツ</t>
    </rPh>
    <phoneticPr fontId="4"/>
  </si>
  <si>
    <t>定員等</t>
    <rPh sb="0" eb="2">
      <t>テイイン</t>
    </rPh>
    <rPh sb="2" eb="3">
      <t>トウ</t>
    </rPh>
    <phoneticPr fontId="4"/>
  </si>
  <si>
    <t>法人担当者</t>
    <rPh sb="0" eb="2">
      <t>ホウジン</t>
    </rPh>
    <rPh sb="2" eb="5">
      <t>タントウシャ</t>
    </rPh>
    <phoneticPr fontId="4"/>
  </si>
  <si>
    <t>氏名</t>
    <rPh sb="0" eb="2">
      <t>シメイ</t>
    </rPh>
    <phoneticPr fontId="4"/>
  </si>
  <si>
    <t>電話</t>
    <rPh sb="0" eb="2">
      <t>デンワ</t>
    </rPh>
    <phoneticPr fontId="4"/>
  </si>
  <si>
    <t>FAX</t>
    <phoneticPr fontId="4"/>
  </si>
  <si>
    <t>e-mail</t>
    <phoneticPr fontId="4"/>
  </si>
  <si>
    <t>・</t>
    <phoneticPr fontId="4"/>
  </si>
  <si>
    <t>提出書類には提出書類一覧の項番ごとにインデックスを付けてください。</t>
    <rPh sb="0" eb="2">
      <t>テイシュツ</t>
    </rPh>
    <rPh sb="2" eb="4">
      <t>ショルイ</t>
    </rPh>
    <rPh sb="6" eb="8">
      <t>テイシュツ</t>
    </rPh>
    <rPh sb="8" eb="10">
      <t>ショルイ</t>
    </rPh>
    <rPh sb="10" eb="12">
      <t>イチラン</t>
    </rPh>
    <rPh sb="13" eb="14">
      <t>コウ</t>
    </rPh>
    <rPh sb="14" eb="15">
      <t>バン</t>
    </rPh>
    <rPh sb="25" eb="26">
      <t>ツ</t>
    </rPh>
    <phoneticPr fontId="4"/>
  </si>
  <si>
    <t>定員</t>
    <rPh sb="0" eb="2">
      <t>テイイン</t>
    </rPh>
    <phoneticPr fontId="4"/>
  </si>
  <si>
    <t>法　　人　　の　　概　　要</t>
    <rPh sb="0" eb="1">
      <t>ホウ</t>
    </rPh>
    <rPh sb="3" eb="4">
      <t>ジン</t>
    </rPh>
    <rPh sb="9" eb="10">
      <t>オオムネ</t>
    </rPh>
    <rPh sb="12" eb="13">
      <t>ヨウ</t>
    </rPh>
    <phoneticPr fontId="4"/>
  </si>
  <si>
    <t>法
人
申
請
者</t>
    <rPh sb="0" eb="1">
      <t>ホウ</t>
    </rPh>
    <rPh sb="2" eb="3">
      <t>ヒト</t>
    </rPh>
    <rPh sb="4" eb="5">
      <t>サル</t>
    </rPh>
    <rPh sb="6" eb="7">
      <t>ショウ</t>
    </rPh>
    <rPh sb="8" eb="9">
      <t>モノ</t>
    </rPh>
    <phoneticPr fontId="4"/>
  </si>
  <si>
    <t>フリガナ</t>
    <phoneticPr fontId="4"/>
  </si>
  <si>
    <t>名　　　称</t>
    <phoneticPr fontId="4"/>
  </si>
  <si>
    <t>主たる事務所の
所在地</t>
    <rPh sb="0" eb="1">
      <t>シュ</t>
    </rPh>
    <rPh sb="3" eb="5">
      <t>ジム</t>
    </rPh>
    <rPh sb="5" eb="6">
      <t>ショ</t>
    </rPh>
    <rPh sb="8" eb="11">
      <t>ショザイチ</t>
    </rPh>
    <phoneticPr fontId="4"/>
  </si>
  <si>
    <t>郵便番号</t>
    <phoneticPr fontId="4"/>
  </si>
  <si>
    <t>－</t>
    <phoneticPr fontId="4"/>
  </si>
  <si>
    <t>連　絡　先</t>
    <rPh sb="0" eb="1">
      <t>レン</t>
    </rPh>
    <rPh sb="2" eb="3">
      <t>ラク</t>
    </rPh>
    <rPh sb="4" eb="5">
      <t>サキ</t>
    </rPh>
    <phoneticPr fontId="4"/>
  </si>
  <si>
    <t>電話番号</t>
    <rPh sb="0" eb="2">
      <t>デンワ</t>
    </rPh>
    <rPh sb="2" eb="4">
      <t>バンゴウ</t>
    </rPh>
    <phoneticPr fontId="4"/>
  </si>
  <si>
    <t>FAX番号</t>
    <rPh sb="3" eb="5">
      <t>バンゴウ</t>
    </rPh>
    <phoneticPr fontId="4"/>
  </si>
  <si>
    <t>法人の種別</t>
    <rPh sb="0" eb="2">
      <t>ホウジン</t>
    </rPh>
    <rPh sb="3" eb="5">
      <t>シュベツ</t>
    </rPh>
    <phoneticPr fontId="4"/>
  </si>
  <si>
    <t>社会福祉法人</t>
    <rPh sb="0" eb="2">
      <t>シャカイ</t>
    </rPh>
    <rPh sb="2" eb="4">
      <t>フクシ</t>
    </rPh>
    <rPh sb="4" eb="6">
      <t>ホウジン</t>
    </rPh>
    <phoneticPr fontId="4"/>
  </si>
  <si>
    <t>医療法人</t>
    <rPh sb="0" eb="2">
      <t>イリョウ</t>
    </rPh>
    <rPh sb="2" eb="4">
      <t>ホウジン</t>
    </rPh>
    <phoneticPr fontId="4"/>
  </si>
  <si>
    <t>NPO法人</t>
    <rPh sb="3" eb="5">
      <t>ホウジン</t>
    </rPh>
    <phoneticPr fontId="4"/>
  </si>
  <si>
    <t>代表者</t>
    <phoneticPr fontId="4"/>
  </si>
  <si>
    <t>職・氏名等</t>
    <rPh sb="0" eb="1">
      <t>ショク</t>
    </rPh>
    <rPh sb="2" eb="4">
      <t>シメイ</t>
    </rPh>
    <rPh sb="4" eb="5">
      <t>トウ</t>
    </rPh>
    <phoneticPr fontId="4"/>
  </si>
  <si>
    <t>職名</t>
    <rPh sb="0" eb="2">
      <t>ショクメイ</t>
    </rPh>
    <phoneticPr fontId="4"/>
  </si>
  <si>
    <t>生年
月日</t>
    <rPh sb="0" eb="2">
      <t>セイネン</t>
    </rPh>
    <rPh sb="3" eb="5">
      <t>ガッピ</t>
    </rPh>
    <phoneticPr fontId="4"/>
  </si>
  <si>
    <t>住　　所</t>
    <rPh sb="0" eb="1">
      <t>ジュウ</t>
    </rPh>
    <rPh sb="3" eb="4">
      <t>ショ</t>
    </rPh>
    <phoneticPr fontId="4"/>
  </si>
  <si>
    <t>（郵便番号　　　　　　－　　　　　　　　　）</t>
    <rPh sb="1" eb="5">
      <t>ユウビンバンゴウ</t>
    </rPh>
    <phoneticPr fontId="4"/>
  </si>
  <si>
    <t>法人の主な
事業内容</t>
    <rPh sb="0" eb="2">
      <t>ホウジン</t>
    </rPh>
    <rPh sb="3" eb="4">
      <t>オモ</t>
    </rPh>
    <rPh sb="6" eb="8">
      <t>ジギョウ</t>
    </rPh>
    <rPh sb="8" eb="10">
      <t>ナイヨウ</t>
    </rPh>
    <phoneticPr fontId="4"/>
  </si>
  <si>
    <t>応募資格</t>
    <rPh sb="0" eb="2">
      <t>オウボ</t>
    </rPh>
    <rPh sb="2" eb="4">
      <t>シカク</t>
    </rPh>
    <phoneticPr fontId="4"/>
  </si>
  <si>
    <t>はい</t>
    <phoneticPr fontId="4"/>
  </si>
  <si>
    <t>いいえ</t>
    <phoneticPr fontId="4"/>
  </si>
  <si>
    <t>指定年月日</t>
    <rPh sb="0" eb="2">
      <t>シテイ</t>
    </rPh>
    <rPh sb="2" eb="5">
      <t>ネンガッピ</t>
    </rPh>
    <phoneticPr fontId="4"/>
  </si>
  <si>
    <t>事業所名称</t>
    <rPh sb="0" eb="3">
      <t>ジギョウショ</t>
    </rPh>
    <rPh sb="3" eb="5">
      <t>メイショウ</t>
    </rPh>
    <phoneticPr fontId="4"/>
  </si>
  <si>
    <t>事業所所在地</t>
    <rPh sb="0" eb="3">
      <t>ジギョウショ</t>
    </rPh>
    <rPh sb="3" eb="6">
      <t>ショザイチ</t>
    </rPh>
    <phoneticPr fontId="4"/>
  </si>
  <si>
    <r>
      <t xml:space="preserve">施設・居住系
</t>
    </r>
    <r>
      <rPr>
        <sz val="8"/>
        <rFont val="ＭＳ Ｐゴシック"/>
        <family val="3"/>
        <charset val="128"/>
      </rPr>
      <t>特　　養
老　　健
特　　定　　
グループホーム等</t>
    </r>
    <rPh sb="0" eb="2">
      <t>シセツ</t>
    </rPh>
    <rPh sb="3" eb="5">
      <t>キョジュウ</t>
    </rPh>
    <rPh sb="5" eb="6">
      <t>ケイ</t>
    </rPh>
    <rPh sb="8" eb="9">
      <t>トク</t>
    </rPh>
    <rPh sb="11" eb="12">
      <t>マモル</t>
    </rPh>
    <rPh sb="13" eb="14">
      <t>ロウ</t>
    </rPh>
    <rPh sb="16" eb="17">
      <t>ケン</t>
    </rPh>
    <rPh sb="18" eb="19">
      <t>トク</t>
    </rPh>
    <rPh sb="21" eb="22">
      <t>テイ</t>
    </rPh>
    <rPh sb="32" eb="33">
      <t>トウ</t>
    </rPh>
    <phoneticPr fontId="4"/>
  </si>
  <si>
    <r>
      <t xml:space="preserve">通所系
</t>
    </r>
    <r>
      <rPr>
        <sz val="8"/>
        <rFont val="ＭＳ Ｐゴシック"/>
        <family val="3"/>
        <charset val="128"/>
      </rPr>
      <t>デイサービス
通所リハビリ
小規模多機能　等</t>
    </r>
    <rPh sb="0" eb="2">
      <t>ツウショ</t>
    </rPh>
    <rPh sb="2" eb="3">
      <t>ケイ</t>
    </rPh>
    <rPh sb="12" eb="14">
      <t>ツウショ</t>
    </rPh>
    <rPh sb="19" eb="22">
      <t>ショウキボ</t>
    </rPh>
    <rPh sb="22" eb="25">
      <t>タキノウ</t>
    </rPh>
    <rPh sb="26" eb="27">
      <t>トウ</t>
    </rPh>
    <phoneticPr fontId="4"/>
  </si>
  <si>
    <r>
      <t xml:space="preserve">訪問系
</t>
    </r>
    <r>
      <rPr>
        <sz val="8"/>
        <rFont val="ＭＳ Ｐゴシック"/>
        <family val="3"/>
        <charset val="128"/>
      </rPr>
      <t>訪問介護
訪問入浴
　　　訪問看護　等</t>
    </r>
    <rPh sb="0" eb="2">
      <t>ホウモン</t>
    </rPh>
    <rPh sb="2" eb="3">
      <t>ケイ</t>
    </rPh>
    <rPh sb="5" eb="7">
      <t>ホウモン</t>
    </rPh>
    <rPh sb="7" eb="9">
      <t>カイゴ</t>
    </rPh>
    <rPh sb="10" eb="12">
      <t>ホウモン</t>
    </rPh>
    <rPh sb="12" eb="14">
      <t>ニュウヨク</t>
    </rPh>
    <rPh sb="18" eb="20">
      <t>ホウモン</t>
    </rPh>
    <rPh sb="20" eb="22">
      <t>カンゴ</t>
    </rPh>
    <rPh sb="23" eb="24">
      <t>トウ</t>
    </rPh>
    <phoneticPr fontId="4"/>
  </si>
  <si>
    <t>居宅介護支援</t>
    <rPh sb="0" eb="2">
      <t>キョタク</t>
    </rPh>
    <rPh sb="2" eb="4">
      <t>カイゴ</t>
    </rPh>
    <rPh sb="4" eb="6">
      <t>シエン</t>
    </rPh>
    <phoneticPr fontId="4"/>
  </si>
  <si>
    <t>過去3年以内に廃止した事業所</t>
    <rPh sb="0" eb="2">
      <t>カコ</t>
    </rPh>
    <rPh sb="3" eb="4">
      <t>ネン</t>
    </rPh>
    <rPh sb="4" eb="6">
      <t>イナイ</t>
    </rPh>
    <rPh sb="7" eb="9">
      <t>ハイシ</t>
    </rPh>
    <rPh sb="11" eb="14">
      <t>ジギョウショ</t>
    </rPh>
    <phoneticPr fontId="4"/>
  </si>
  <si>
    <t>他（　　　　　　　　）</t>
    <rPh sb="0" eb="1">
      <t>タ</t>
    </rPh>
    <phoneticPr fontId="4"/>
  </si>
  <si>
    <t>氏名</t>
    <rPh sb="0" eb="2">
      <t>シメイ</t>
    </rPh>
    <phoneticPr fontId="3"/>
  </si>
  <si>
    <t>法人が運営する市内介護付有料老人ホームの稼働状況</t>
    <rPh sb="0" eb="2">
      <t>ホウジン</t>
    </rPh>
    <rPh sb="3" eb="5">
      <t>ウンエイ</t>
    </rPh>
    <rPh sb="7" eb="9">
      <t>シナイ</t>
    </rPh>
    <rPh sb="9" eb="11">
      <t>カイゴ</t>
    </rPh>
    <rPh sb="11" eb="12">
      <t>ツ</t>
    </rPh>
    <rPh sb="12" eb="14">
      <t>ユウリョウ</t>
    </rPh>
    <rPh sb="14" eb="16">
      <t>ロウジン</t>
    </rPh>
    <rPh sb="20" eb="22">
      <t>カドウ</t>
    </rPh>
    <rPh sb="22" eb="24">
      <t>ジョウキョウ</t>
    </rPh>
    <phoneticPr fontId="4"/>
  </si>
  <si>
    <t>利用延日数</t>
    <rPh sb="0" eb="2">
      <t>リヨウ</t>
    </rPh>
    <rPh sb="2" eb="3">
      <t>ノベ</t>
    </rPh>
    <rPh sb="3" eb="5">
      <t>ニッスウ</t>
    </rPh>
    <phoneticPr fontId="4"/>
  </si>
  <si>
    <t>施設名</t>
    <rPh sb="0" eb="2">
      <t>シセツ</t>
    </rPh>
    <rPh sb="2" eb="3">
      <t>メイ</t>
    </rPh>
    <phoneticPr fontId="4"/>
  </si>
  <si>
    <t>合計</t>
    <rPh sb="0" eb="2">
      <t>ゴウケイ</t>
    </rPh>
    <phoneticPr fontId="4"/>
  </si>
  <si>
    <t>稼働率</t>
    <rPh sb="0" eb="2">
      <t>カドウ</t>
    </rPh>
    <rPh sb="2" eb="3">
      <t>リツ</t>
    </rPh>
    <phoneticPr fontId="4"/>
  </si>
  <si>
    <t>施設ごとで①、②を比べて高い方の稼働率</t>
    <rPh sb="0" eb="2">
      <t>シセツ</t>
    </rPh>
    <rPh sb="9" eb="10">
      <t>クラ</t>
    </rPh>
    <rPh sb="12" eb="13">
      <t>タカ</t>
    </rPh>
    <rPh sb="14" eb="15">
      <t>ホウ</t>
    </rPh>
    <rPh sb="16" eb="18">
      <t>カドウ</t>
    </rPh>
    <rPh sb="18" eb="19">
      <t>リツ</t>
    </rPh>
    <phoneticPr fontId="4"/>
  </si>
  <si>
    <t>入居者数</t>
    <rPh sb="0" eb="3">
      <t>ニュウキョシャ</t>
    </rPh>
    <rPh sb="3" eb="4">
      <t>スウ</t>
    </rPh>
    <phoneticPr fontId="4"/>
  </si>
  <si>
    <t>平均</t>
    <rPh sb="0" eb="2">
      <t>ヘイキン</t>
    </rPh>
    <phoneticPr fontId="4"/>
  </si>
  <si>
    <t>（提出先）</t>
    <rPh sb="1" eb="3">
      <t>テイシュツ</t>
    </rPh>
    <rPh sb="3" eb="4">
      <t>サキ</t>
    </rPh>
    <phoneticPr fontId="4"/>
  </si>
  <si>
    <t>介護保険法第７０条第２項各号の規定に該当しない旨の誓約書</t>
    <phoneticPr fontId="4"/>
  </si>
  <si>
    <t>（申請者）</t>
    <rPh sb="1" eb="4">
      <t>シンセイシャ</t>
    </rPh>
    <phoneticPr fontId="4"/>
  </si>
  <si>
    <t>また、その役員等が第四号から第五号の三、第六号の二又は第七号から第九号までに該当しないことを合わせて誓約します。</t>
  </si>
  <si>
    <t>【介護保険法第７０条第2項（抄）】</t>
    <rPh sb="14" eb="15">
      <t>ショウ</t>
    </rPh>
    <phoneticPr fontId="4"/>
  </si>
  <si>
    <t>一</t>
    <rPh sb="0" eb="1">
      <t>１</t>
    </rPh>
    <phoneticPr fontId="4"/>
  </si>
  <si>
    <t>　申請者が都道府県の条例で定める者でないとき。</t>
    <phoneticPr fontId="4"/>
  </si>
  <si>
    <t>二</t>
    <rPh sb="0" eb="1">
      <t>２</t>
    </rPh>
    <phoneticPr fontId="4"/>
  </si>
  <si>
    <t>(略）</t>
    <phoneticPr fontId="4"/>
  </si>
  <si>
    <t>三</t>
    <rPh sb="0" eb="1">
      <t>３</t>
    </rPh>
    <phoneticPr fontId="4"/>
  </si>
  <si>
    <t>四</t>
    <rPh sb="0" eb="1">
      <t>ヨン</t>
    </rPh>
    <phoneticPr fontId="4"/>
  </si>
  <si>
    <t>　申請者が、禁錮以上の刑に処せられ、その執行を終わり、又は執行を受けることがなくなるまでの者であるとき。</t>
    <phoneticPr fontId="4"/>
  </si>
  <si>
    <t>五</t>
    <rPh sb="0" eb="1">
      <t>ゴ</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</si>
  <si>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</si>
  <si>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の二　申請者が、労働に関する法律の規定であって政令で定めるものにより罰金の刑に処せられ、その執行を終わり、又は執行を受けることがなくなるまでの者であるとき。</t>
    <phoneticPr fontId="4"/>
  </si>
  <si>
    <t>の三　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九十四条第三項第五号の三、第百十五条の二第二項第五号の三、第百十五条の十二第二項第五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九十四条第三項第五号の三、第百十五条の二第二項第五号の三及び第百十五条の十二第二項第五号の三において同じ。）を引き続き滞納している者であるとき。</t>
    <phoneticPr fontId="4"/>
  </si>
  <si>
    <t>六</t>
    <rPh sb="0" eb="1">
      <t>ロク</t>
    </rPh>
    <phoneticPr fontId="4"/>
  </si>
  <si>
    <t>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</si>
  <si>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の二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</si>
  <si>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の三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</si>
  <si>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</si>
  <si>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　申請者が、第七十七条第一項又は第百十五条の三十五第六項の規定による指定の取消しの処分に係る行政手続法第十五条 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4"/>
  </si>
  <si>
    <t>の二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4"/>
  </si>
  <si>
    <t>八</t>
    <rPh sb="0" eb="1">
      <t>ハチ</t>
    </rPh>
    <phoneticPr fontId="4"/>
  </si>
  <si>
    <t>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</si>
  <si>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九</t>
    <rPh sb="0" eb="1">
      <t>９</t>
    </rPh>
    <phoneticPr fontId="4"/>
  </si>
  <si>
    <t>　申請者が、指定の申請前五年以内に居宅サービス等に関し不正又は著しく不当な行為をした者であるとき。</t>
    <phoneticPr fontId="4"/>
  </si>
  <si>
    <t>十</t>
    <rPh sb="0" eb="1">
      <t>ジュウ</t>
    </rPh>
    <phoneticPr fontId="4"/>
  </si>
  <si>
    <t>　申請者（特定施設入居者生活介護に係る指定の申請者を除く。）が、法人で、その役員等のうちに第四号から第六号まで又は第七号から前号までのいずれかに該当する者のあるものであるとき。</t>
    <phoneticPr fontId="4"/>
  </si>
  <si>
    <t>の二　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</si>
  <si>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一　申請者（特定施設入居者生活介護に係る指定の申請者を除く。）が、法人でない事業所で、その管理者が第四号から第六号まで又は第七号から第九号までのいずれかに該当する者であるとき。</t>
    <phoneticPr fontId="4"/>
  </si>
  <si>
    <t>二　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</si>
  <si>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役　　　員　　　名　　　簿</t>
    <phoneticPr fontId="4"/>
  </si>
  <si>
    <t>（　　ﾌ　　ﾘ　　ｶﾞ　　ﾅ　　）</t>
    <phoneticPr fontId="4"/>
  </si>
  <si>
    <t>生年月日</t>
    <rPh sb="0" eb="2">
      <t>セイネン</t>
    </rPh>
    <rPh sb="2" eb="4">
      <t>ガッピ</t>
    </rPh>
    <phoneticPr fontId="4"/>
  </si>
  <si>
    <t>現　　　　住　　　　所</t>
    <phoneticPr fontId="4"/>
  </si>
  <si>
    <t>氏　　　　　　　　　名</t>
    <phoneticPr fontId="4"/>
  </si>
  <si>
    <t>役職</t>
    <rPh sb="0" eb="2">
      <t>ヤクショク</t>
    </rPh>
    <phoneticPr fontId="4"/>
  </si>
  <si>
    <t>（〒</t>
    <phoneticPr fontId="4"/>
  </si>
  <si>
    <t>‐</t>
    <phoneticPr fontId="4"/>
  </si>
  <si>
    <t>）</t>
    <phoneticPr fontId="4"/>
  </si>
  <si>
    <t>【備考】</t>
    <phoneticPr fontId="4"/>
  </si>
  <si>
    <r>
      <t>　当該法人の役員（業務を執行する社員、取締役、執行役又はこれらに準ずる者をいい、相談役、顧問その他いかなる名称を有する者であるかを問わず、法人に対し業務を執行する社員、取締役、執行役又　はこれらに準ずる者と同等の支配力を有するものと認められる者を含む。）及び</t>
    </r>
    <r>
      <rPr>
        <b/>
        <u/>
        <sz val="9"/>
        <color indexed="8"/>
        <rFont val="ＭＳ Ｐゴシック"/>
        <family val="3"/>
        <charset val="128"/>
      </rPr>
      <t>事業所の管理者に就任予定する者</t>
    </r>
    <r>
      <rPr>
        <sz val="9"/>
        <color indexed="8"/>
        <rFont val="ＭＳ Ｐゴシック"/>
        <family val="3"/>
        <charset val="128"/>
      </rPr>
      <t>について記入してください。</t>
    </r>
    <rPh sb="135" eb="136">
      <t>シャ</t>
    </rPh>
    <rPh sb="137" eb="139">
      <t>シュウニン</t>
    </rPh>
    <rPh sb="139" eb="141">
      <t>ヨテイ</t>
    </rPh>
    <phoneticPr fontId="4"/>
  </si>
  <si>
    <t>施設所在地</t>
    <rPh sb="0" eb="2">
      <t>シセツ</t>
    </rPh>
    <rPh sb="2" eb="5">
      <t>ショザイチ</t>
    </rPh>
    <phoneticPr fontId="4"/>
  </si>
  <si>
    <t>施設定員</t>
    <rPh sb="0" eb="2">
      <t>シセツ</t>
    </rPh>
    <rPh sb="2" eb="4">
      <t>テイイン</t>
    </rPh>
    <phoneticPr fontId="4"/>
  </si>
  <si>
    <t>事業開始年月日</t>
    <rPh sb="0" eb="2">
      <t>ジギョウ</t>
    </rPh>
    <rPh sb="2" eb="4">
      <t>カイシ</t>
    </rPh>
    <rPh sb="4" eb="7">
      <t>ネンガッピ</t>
    </rPh>
    <phoneticPr fontId="4"/>
  </si>
  <si>
    <t>施設種別</t>
    <rPh sb="0" eb="2">
      <t>シセツ</t>
    </rPh>
    <rPh sb="2" eb="4">
      <t>シュベツ</t>
    </rPh>
    <phoneticPr fontId="4"/>
  </si>
  <si>
    <t>住宅型有料老人ホーム</t>
    <phoneticPr fontId="4"/>
  </si>
  <si>
    <t>サービス付き高齢者向け住宅</t>
    <phoneticPr fontId="4"/>
  </si>
  <si>
    <t>老人福祉法第29条第1項に基づく届出年月日
または、高齢者の居住の安定確保に関する法律第7条第1項に基づく登録年月日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rPh sb="26" eb="29">
      <t>コウレイシャ</t>
    </rPh>
    <rPh sb="30" eb="32">
      <t>キョジュウ</t>
    </rPh>
    <rPh sb="33" eb="35">
      <t>アンテイ</t>
    </rPh>
    <rPh sb="35" eb="37">
      <t>カクホ</t>
    </rPh>
    <rPh sb="38" eb="39">
      <t>カン</t>
    </rPh>
    <rPh sb="41" eb="43">
      <t>ホウリツ</t>
    </rPh>
    <rPh sb="43" eb="44">
      <t>ダイ</t>
    </rPh>
    <rPh sb="45" eb="46">
      <t>ジョウ</t>
    </rPh>
    <rPh sb="46" eb="47">
      <t>ダイ</t>
    </rPh>
    <rPh sb="48" eb="49">
      <t>コウ</t>
    </rPh>
    <rPh sb="50" eb="51">
      <t>モト</t>
    </rPh>
    <rPh sb="53" eb="55">
      <t>トウロク</t>
    </rPh>
    <rPh sb="55" eb="58">
      <t>ネンガッピ</t>
    </rPh>
    <phoneticPr fontId="4"/>
  </si>
  <si>
    <t>自立</t>
    <rPh sb="0" eb="2">
      <t>ジリツ</t>
    </rPh>
    <phoneticPr fontId="4"/>
  </si>
  <si>
    <t>要支援１</t>
    <rPh sb="0" eb="3">
      <t>ヨウシエン</t>
    </rPh>
    <phoneticPr fontId="4"/>
  </si>
  <si>
    <t>要支援２</t>
    <rPh sb="0" eb="3">
      <t>ヨウシエン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</si>
  <si>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</si>
  <si>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</si>
  <si>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</si>
  <si>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</si>
  <si>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</si>
  <si>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点数</t>
    <rPh sb="0" eb="2">
      <t>テンスウ</t>
    </rPh>
    <phoneticPr fontId="4"/>
  </si>
  <si>
    <t>家賃</t>
    <rPh sb="0" eb="2">
      <t>ヤチン</t>
    </rPh>
    <phoneticPr fontId="4"/>
  </si>
  <si>
    <t>管理費</t>
    <rPh sb="0" eb="3">
      <t>カンリヒ</t>
    </rPh>
    <phoneticPr fontId="4"/>
  </si>
  <si>
    <t>光熱水費</t>
    <rPh sb="0" eb="4">
      <t>コウネツスイヒ</t>
    </rPh>
    <phoneticPr fontId="4"/>
  </si>
  <si>
    <t>食費</t>
    <rPh sb="0" eb="2">
      <t>ショクヒ</t>
    </rPh>
    <phoneticPr fontId="4"/>
  </si>
  <si>
    <t>その他</t>
    <rPh sb="2" eb="3">
      <t>タ</t>
    </rPh>
    <phoneticPr fontId="4"/>
  </si>
  <si>
    <t>入居時費用</t>
    <rPh sb="0" eb="2">
      <t>ニュウキョ</t>
    </rPh>
    <rPh sb="2" eb="3">
      <t>ジ</t>
    </rPh>
    <rPh sb="3" eb="5">
      <t>ヒヨウ</t>
    </rPh>
    <phoneticPr fontId="4"/>
  </si>
  <si>
    <t>前払金
敷金
入居一時金　等</t>
    <rPh sb="0" eb="3">
      <t>マエバライキン</t>
    </rPh>
    <rPh sb="4" eb="6">
      <t>シキキン</t>
    </rPh>
    <rPh sb="7" eb="9">
      <t>ニュウキョ</t>
    </rPh>
    <rPh sb="9" eb="12">
      <t>イチジキン</t>
    </rPh>
    <rPh sb="13" eb="14">
      <t>トウ</t>
    </rPh>
    <phoneticPr fontId="4"/>
  </si>
  <si>
    <t>※消費税を除いた金額を記載してください。また、消費税が課税される利用料金については、</t>
    <rPh sb="1" eb="4">
      <t>ショウヒゼイ</t>
    </rPh>
    <rPh sb="5" eb="6">
      <t>ノゾ</t>
    </rPh>
    <rPh sb="8" eb="10">
      <t>キンガク</t>
    </rPh>
    <rPh sb="11" eb="13">
      <t>キサイ</t>
    </rPh>
    <rPh sb="23" eb="26">
      <t>ショウヒゼイ</t>
    </rPh>
    <rPh sb="27" eb="29">
      <t>カゼイ</t>
    </rPh>
    <rPh sb="32" eb="34">
      <t>リヨウ</t>
    </rPh>
    <rPh sb="34" eb="36">
      <t>リョウキン</t>
    </rPh>
    <phoneticPr fontId="4"/>
  </si>
  <si>
    <t>　　別途（　　）書きで消費税込額を記載してください。例：食費20,000円（21,600円）</t>
    <rPh sb="2" eb="4">
      <t>ベット</t>
    </rPh>
    <rPh sb="14" eb="15">
      <t>コ</t>
    </rPh>
    <rPh sb="17" eb="19">
      <t>キサイ</t>
    </rPh>
    <rPh sb="26" eb="27">
      <t>レイ</t>
    </rPh>
    <rPh sb="28" eb="30">
      <t>ショクヒ</t>
    </rPh>
    <rPh sb="36" eb="37">
      <t>エン</t>
    </rPh>
    <rPh sb="44" eb="45">
      <t>エン</t>
    </rPh>
    <phoneticPr fontId="4"/>
  </si>
  <si>
    <t>転換後の運営について
※該当するものに〇</t>
    <rPh sb="0" eb="2">
      <t>テンカン</t>
    </rPh>
    <rPh sb="2" eb="3">
      <t>ゴ</t>
    </rPh>
    <rPh sb="4" eb="6">
      <t>ウンエイ</t>
    </rPh>
    <rPh sb="12" eb="13">
      <t>ガイ</t>
    </rPh>
    <rPh sb="13" eb="14">
      <t>トウ</t>
    </rPh>
    <phoneticPr fontId="4"/>
  </si>
  <si>
    <t>継続   移転継続   廃止</t>
    <rPh sb="0" eb="2">
      <t>ケイゾク</t>
    </rPh>
    <rPh sb="5" eb="7">
      <t>イテン</t>
    </rPh>
    <rPh sb="7" eb="9">
      <t>ケイゾク</t>
    </rPh>
    <rPh sb="12" eb="14">
      <t>ハイシ</t>
    </rPh>
    <phoneticPr fontId="4"/>
  </si>
  <si>
    <t>継続   移転継続   廃止</t>
    <phoneticPr fontId="4"/>
  </si>
  <si>
    <t>営利法人（　　　　　　　　　　　）</t>
    <rPh sb="0" eb="2">
      <t>エイリ</t>
    </rPh>
    <rPh sb="2" eb="4">
      <t>ホウジン</t>
    </rPh>
    <phoneticPr fontId="4"/>
  </si>
  <si>
    <t>月額利用料</t>
    <rPh sb="0" eb="5">
      <t>ゲツガクリヨウリョウ</t>
    </rPh>
    <phoneticPr fontId="3"/>
  </si>
  <si>
    <t>入居時費用</t>
    <rPh sb="0" eb="2">
      <t>ニュウキョ</t>
    </rPh>
    <rPh sb="2" eb="3">
      <t>ジ</t>
    </rPh>
    <rPh sb="3" eb="5">
      <t>ヒヨウ</t>
    </rPh>
    <phoneticPr fontId="3"/>
  </si>
  <si>
    <t>特定施設入居者生活介護の利用料金（税抜き）について</t>
    <rPh sb="0" eb="11">
      <t>トクテイシセツニュウキョシャセイカツカイゴ</t>
    </rPh>
    <rPh sb="12" eb="14">
      <t>リヨウ</t>
    </rPh>
    <rPh sb="14" eb="16">
      <t>リョウキン</t>
    </rPh>
    <rPh sb="17" eb="18">
      <t>ゼイ</t>
    </rPh>
    <rPh sb="18" eb="19">
      <t>ヌ</t>
    </rPh>
    <phoneticPr fontId="4"/>
  </si>
  <si>
    <t>プラン１</t>
    <phoneticPr fontId="4"/>
  </si>
  <si>
    <t>プラン２</t>
  </si>
  <si>
    <t>プラン３</t>
  </si>
  <si>
    <r>
      <t xml:space="preserve">料金プランの区分
</t>
    </r>
    <r>
      <rPr>
        <sz val="9"/>
        <color indexed="8"/>
        <rFont val="ＭＳ Ｐゴシック"/>
        <family val="3"/>
        <charset val="128"/>
      </rPr>
      <t>（単身者用、夫婦部屋など）</t>
    </r>
    <rPh sb="0" eb="2">
      <t>リョウキン</t>
    </rPh>
    <rPh sb="6" eb="8">
      <t>クブン</t>
    </rPh>
    <rPh sb="10" eb="14">
      <t>タンシンシャヨウ</t>
    </rPh>
    <rPh sb="15" eb="17">
      <t>フウフ</t>
    </rPh>
    <rPh sb="17" eb="19">
      <t>ベヤ</t>
    </rPh>
    <phoneticPr fontId="4"/>
  </si>
  <si>
    <t>部屋数</t>
    <rPh sb="0" eb="2">
      <t>ヘヤ</t>
    </rPh>
    <rPh sb="2" eb="3">
      <t>スウ</t>
    </rPh>
    <phoneticPr fontId="4"/>
  </si>
  <si>
    <t>金額（単位：円）</t>
    <rPh sb="0" eb="2">
      <t>キンガク</t>
    </rPh>
    <rPh sb="3" eb="5">
      <t>タンイ</t>
    </rPh>
    <rPh sb="6" eb="7">
      <t>エン</t>
    </rPh>
    <phoneticPr fontId="4"/>
  </si>
  <si>
    <t>前払金</t>
    <rPh sb="0" eb="3">
      <t>マエバライキン</t>
    </rPh>
    <phoneticPr fontId="4"/>
  </si>
  <si>
    <t>敷金</t>
    <rPh sb="0" eb="2">
      <t>シキキン</t>
    </rPh>
    <phoneticPr fontId="4"/>
  </si>
  <si>
    <t>月額利用料</t>
    <rPh sb="0" eb="1">
      <t>ゲツ</t>
    </rPh>
    <rPh sb="1" eb="2">
      <t>ガク</t>
    </rPh>
    <rPh sb="2" eb="5">
      <t>リヨウリョウ</t>
    </rPh>
    <phoneticPr fontId="4"/>
  </si>
  <si>
    <t>家　賃</t>
    <rPh sb="0" eb="1">
      <t>イエ</t>
    </rPh>
    <rPh sb="2" eb="3">
      <t>チン</t>
    </rPh>
    <phoneticPr fontId="4"/>
  </si>
  <si>
    <t>水光熱費</t>
    <rPh sb="0" eb="4">
      <t>スイコウネツヒ</t>
    </rPh>
    <phoneticPr fontId="4"/>
  </si>
  <si>
    <t>食　費
（30日分）</t>
    <rPh sb="0" eb="1">
      <t>ショク</t>
    </rPh>
    <rPh sb="2" eb="3">
      <t>ヒ</t>
    </rPh>
    <rPh sb="7" eb="9">
      <t>ニチブン</t>
    </rPh>
    <phoneticPr fontId="4"/>
  </si>
  <si>
    <r>
      <t xml:space="preserve">1食あたりの料金
</t>
    </r>
    <r>
      <rPr>
        <sz val="10"/>
        <color indexed="8"/>
        <rFont val="ＭＳ Ｐゴシック"/>
        <family val="3"/>
        <charset val="128"/>
      </rPr>
      <t>（1食あたりの料金設定がある場合は、記載してください。）</t>
    </r>
    <rPh sb="1" eb="2">
      <t>ショク</t>
    </rPh>
    <rPh sb="6" eb="8">
      <t>リョウキン</t>
    </rPh>
    <rPh sb="12" eb="13">
      <t>ショク</t>
    </rPh>
    <rPh sb="17" eb="19">
      <t>リョウキン</t>
    </rPh>
    <rPh sb="19" eb="21">
      <t>セッテイ</t>
    </rPh>
    <rPh sb="24" eb="26">
      <t>バアイ</t>
    </rPh>
    <rPh sb="28" eb="30">
      <t>キサイ</t>
    </rPh>
    <phoneticPr fontId="4"/>
  </si>
  <si>
    <t>朝</t>
    <rPh sb="0" eb="1">
      <t>アサ</t>
    </rPh>
    <phoneticPr fontId="4"/>
  </si>
  <si>
    <t>昼</t>
    <rPh sb="0" eb="1">
      <t>ヒル</t>
    </rPh>
    <phoneticPr fontId="4"/>
  </si>
  <si>
    <t>夕</t>
    <rPh sb="0" eb="1">
      <t>ユウ</t>
    </rPh>
    <phoneticPr fontId="4"/>
  </si>
  <si>
    <t>他</t>
    <rPh sb="0" eb="1">
      <t>タ</t>
    </rPh>
    <phoneticPr fontId="4"/>
  </si>
  <si>
    <t>1日分計</t>
    <rPh sb="1" eb="2">
      <t>ニチ</t>
    </rPh>
    <rPh sb="2" eb="3">
      <t>ブン</t>
    </rPh>
    <rPh sb="3" eb="4">
      <t>ケイ</t>
    </rPh>
    <phoneticPr fontId="4"/>
  </si>
  <si>
    <t>その他
（　　　　　　　　）</t>
    <phoneticPr fontId="4"/>
  </si>
  <si>
    <t>月額合計</t>
    <rPh sb="0" eb="2">
      <t>ゲツガク</t>
    </rPh>
    <rPh sb="2" eb="4">
      <t>ゴウケイ</t>
    </rPh>
    <phoneticPr fontId="4"/>
  </si>
  <si>
    <t>人員配置が手厚い場合の介護サービス利用料</t>
    <phoneticPr fontId="4"/>
  </si>
  <si>
    <t>利用者の個別的な選択による介護サービス利用料</t>
    <phoneticPr fontId="4"/>
  </si>
  <si>
    <t>金額設定の考え方（積算根拠）</t>
    <rPh sb="0" eb="2">
      <t>キンガク</t>
    </rPh>
    <rPh sb="2" eb="4">
      <t>セッテイ</t>
    </rPh>
    <rPh sb="5" eb="6">
      <t>カンガ</t>
    </rPh>
    <rPh sb="7" eb="8">
      <t>カタ</t>
    </rPh>
    <rPh sb="9" eb="11">
      <t>セキサン</t>
    </rPh>
    <rPh sb="11" eb="13">
      <t>コンキョ</t>
    </rPh>
    <phoneticPr fontId="4"/>
  </si>
  <si>
    <t>水光熱費</t>
    <rPh sb="0" eb="1">
      <t>スイ</t>
    </rPh>
    <rPh sb="1" eb="4">
      <t>コウネツヒ</t>
    </rPh>
    <phoneticPr fontId="4"/>
  </si>
  <si>
    <r>
      <t xml:space="preserve">食　費
</t>
    </r>
    <r>
      <rPr>
        <sz val="10"/>
        <color indexed="8"/>
        <rFont val="ＭＳ Ｐゴシック"/>
        <family val="3"/>
        <charset val="128"/>
      </rPr>
      <t>（欠食時の取扱も記載してください。）</t>
    </r>
    <rPh sb="0" eb="1">
      <t>ショク</t>
    </rPh>
    <rPh sb="2" eb="3">
      <t>ヒ</t>
    </rPh>
    <rPh sb="5" eb="7">
      <t>ケッショク</t>
    </rPh>
    <rPh sb="7" eb="8">
      <t>ジ</t>
    </rPh>
    <rPh sb="9" eb="11">
      <t>トリアツカイ</t>
    </rPh>
    <rPh sb="12" eb="14">
      <t>キサイ</t>
    </rPh>
    <phoneticPr fontId="4"/>
  </si>
  <si>
    <t>その他
（　　　　　）</t>
    <rPh sb="2" eb="3">
      <t>タ</t>
    </rPh>
    <phoneticPr fontId="4"/>
  </si>
  <si>
    <t>人員配置が手厚い場合の介護サービス利用料</t>
    <rPh sb="0" eb="2">
      <t>ジンイン</t>
    </rPh>
    <rPh sb="2" eb="4">
      <t>ハイチ</t>
    </rPh>
    <rPh sb="5" eb="7">
      <t>テアツ</t>
    </rPh>
    <rPh sb="8" eb="10">
      <t>バアイ</t>
    </rPh>
    <rPh sb="11" eb="13">
      <t>カイゴ</t>
    </rPh>
    <rPh sb="17" eb="20">
      <t>リヨウリョウ</t>
    </rPh>
    <phoneticPr fontId="4"/>
  </si>
  <si>
    <t>利用者の個別的な選択による介護サービス利用料</t>
    <rPh sb="0" eb="3">
      <t>リヨウシャ</t>
    </rPh>
    <rPh sb="4" eb="6">
      <t>コベツ</t>
    </rPh>
    <rPh sb="6" eb="7">
      <t>テキ</t>
    </rPh>
    <rPh sb="8" eb="10">
      <t>センタク</t>
    </rPh>
    <rPh sb="13" eb="15">
      <t>カイゴ</t>
    </rPh>
    <rPh sb="19" eb="22">
      <t>リヨウリョウ</t>
    </rPh>
    <phoneticPr fontId="4"/>
  </si>
  <si>
    <t>その他（　　　　　　　　）</t>
    <rPh sb="2" eb="3">
      <t>タ</t>
    </rPh>
    <phoneticPr fontId="4"/>
  </si>
  <si>
    <t>【施設定員数】</t>
    <rPh sb="1" eb="3">
      <t>シセツ</t>
    </rPh>
    <rPh sb="3" eb="5">
      <t>テイイン</t>
    </rPh>
    <rPh sb="5" eb="6">
      <t>スウ</t>
    </rPh>
    <phoneticPr fontId="4"/>
  </si>
  <si>
    <t>【推定利用者数】</t>
    <rPh sb="1" eb="3">
      <t>スイテイ</t>
    </rPh>
    <rPh sb="3" eb="6">
      <t>リヨウシャ</t>
    </rPh>
    <rPh sb="6" eb="7">
      <t>スウ</t>
    </rPh>
    <phoneticPr fontId="4"/>
  </si>
  <si>
    <t>要支援者</t>
    <rPh sb="0" eb="1">
      <t>ヨウ</t>
    </rPh>
    <rPh sb="1" eb="4">
      <t>シエンシャ</t>
    </rPh>
    <phoneticPr fontId="4"/>
  </si>
  <si>
    <t>要介護者</t>
    <rPh sb="0" eb="1">
      <t>ヨウ</t>
    </rPh>
    <rPh sb="1" eb="4">
      <t>カイゴシャ</t>
    </rPh>
    <phoneticPr fontId="4"/>
  </si>
  <si>
    <t>・算定根拠及び積算方法</t>
    <phoneticPr fontId="4"/>
  </si>
  <si>
    <t>【上乗せ介護費用】</t>
    <rPh sb="1" eb="3">
      <t>ウワノ</t>
    </rPh>
    <rPh sb="4" eb="6">
      <t>カイゴ</t>
    </rPh>
    <rPh sb="6" eb="7">
      <t>ヒ</t>
    </rPh>
    <rPh sb="7" eb="8">
      <t>ヨウ</t>
    </rPh>
    <phoneticPr fontId="4"/>
  </si>
  <si>
    <t>あり</t>
    <phoneticPr fontId="4"/>
  </si>
  <si>
    <t>なし</t>
    <phoneticPr fontId="4"/>
  </si>
  <si>
    <t>【基準人員】</t>
    <rPh sb="1" eb="3">
      <t>キジュン</t>
    </rPh>
    <rPh sb="3" eb="5">
      <t>ジンイン</t>
    </rPh>
    <phoneticPr fontId="4"/>
  </si>
  <si>
    <t>常勤</t>
    <rPh sb="0" eb="2">
      <t>ジョウキン</t>
    </rPh>
    <phoneticPr fontId="4"/>
  </si>
  <si>
    <t>非常勤</t>
    <rPh sb="0" eb="3">
      <t>ヒジョウキン</t>
    </rPh>
    <phoneticPr fontId="4"/>
  </si>
  <si>
    <t>常勤換算</t>
    <rPh sb="0" eb="2">
      <t>ジョウキン</t>
    </rPh>
    <rPh sb="2" eb="4">
      <t>カンサン</t>
    </rPh>
    <phoneticPr fontId="4"/>
  </si>
  <si>
    <t>専従</t>
    <rPh sb="0" eb="2">
      <t>センジュウ</t>
    </rPh>
    <phoneticPr fontId="4"/>
  </si>
  <si>
    <t>兼務</t>
    <rPh sb="0" eb="2">
      <t>ケンム</t>
    </rPh>
    <phoneticPr fontId="4"/>
  </si>
  <si>
    <t>管理者　</t>
    <rPh sb="0" eb="3">
      <t>カンリシャ</t>
    </rPh>
    <phoneticPr fontId="4"/>
  </si>
  <si>
    <t>生活相談員</t>
    <rPh sb="0" eb="2">
      <t>セイカツ</t>
    </rPh>
    <rPh sb="2" eb="4">
      <t>ソウダン</t>
    </rPh>
    <rPh sb="4" eb="5">
      <t>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</si>
  <si>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</si>
  <si>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</si>
  <si>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</si>
  <si>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計画作成担当者</t>
    <rPh sb="0" eb="2">
      <t>ケイカク</t>
    </rPh>
    <rPh sb="2" eb="4">
      <t>サクセイ</t>
    </rPh>
    <rPh sb="4" eb="7">
      <t>タントウシャ</t>
    </rPh>
    <phoneticPr fontId="4"/>
  </si>
  <si>
    <t>職員の配置計画</t>
    <rPh sb="0" eb="2">
      <t>ショクイン</t>
    </rPh>
    <rPh sb="3" eb="5">
      <t>ハイチ</t>
    </rPh>
    <rPh sb="5" eb="7">
      <t>ケイカク</t>
    </rPh>
    <phoneticPr fontId="3"/>
  </si>
  <si>
    <t>管　理　者　就　任　予　定　者　経　歴　書</t>
    <rPh sb="6" eb="7">
      <t>ツ</t>
    </rPh>
    <rPh sb="8" eb="9">
      <t>ニン</t>
    </rPh>
    <rPh sb="10" eb="11">
      <t>ヨ</t>
    </rPh>
    <rPh sb="12" eb="13">
      <t>テイ</t>
    </rPh>
    <rPh sb="14" eb="15">
      <t>モノ</t>
    </rPh>
    <rPh sb="16" eb="17">
      <t>キョウ</t>
    </rPh>
    <phoneticPr fontId="4"/>
  </si>
  <si>
    <t>施設名（仮称）</t>
    <rPh sb="0" eb="2">
      <t>シセツ</t>
    </rPh>
    <phoneticPr fontId="4"/>
  </si>
  <si>
    <t>生年月日</t>
    <phoneticPr fontId="4"/>
  </si>
  <si>
    <t>年</t>
    <phoneticPr fontId="4"/>
  </si>
  <si>
    <t>月</t>
    <phoneticPr fontId="4"/>
  </si>
  <si>
    <t>日</t>
    <phoneticPr fontId="4"/>
  </si>
  <si>
    <t>氏　　　名</t>
    <phoneticPr fontId="4"/>
  </si>
  <si>
    <t>＊介護保険事業を始め保健医療サービス・福祉サービスに関する職歴、運営歴等について記入ください。</t>
    <rPh sb="3" eb="5">
      <t>ホケン</t>
    </rPh>
    <phoneticPr fontId="4"/>
  </si>
  <si>
    <t>主　　な　　職　　歴　　等　</t>
    <phoneticPr fontId="4"/>
  </si>
  <si>
    <t>職　　務　　に　　関　　連　　す　　る　　資　　格</t>
    <phoneticPr fontId="4"/>
  </si>
  <si>
    <t>職　　務　　に　　関　　連　　す　　る　　研　　修</t>
    <phoneticPr fontId="4"/>
  </si>
  <si>
    <t>研修の種類</t>
    <phoneticPr fontId="4"/>
  </si>
  <si>
    <t>修了年月</t>
    <phoneticPr fontId="4"/>
  </si>
  <si>
    <t>（ フ リ ガ ナ ）</t>
    <phoneticPr fontId="4"/>
  </si>
  <si>
    <t>現　住　所</t>
    <phoneticPr fontId="4"/>
  </si>
  <si>
    <t>　年　月～　年　月</t>
    <phoneticPr fontId="4"/>
  </si>
  <si>
    <t>勤 務 先 等</t>
    <phoneticPr fontId="4"/>
  </si>
  <si>
    <t xml:space="preserve">   </t>
    <phoneticPr fontId="3"/>
  </si>
  <si>
    <t>職 務 内 容</t>
    <phoneticPr fontId="4"/>
  </si>
  <si>
    <t>資 格 の 種 類</t>
    <phoneticPr fontId="4"/>
  </si>
  <si>
    <t xml:space="preserve">  </t>
    <phoneticPr fontId="3"/>
  </si>
  <si>
    <t>資 格 取 得 年 月</t>
    <phoneticPr fontId="4"/>
  </si>
  <si>
    <t>①非常災害に関する設備</t>
    <rPh sb="1" eb="3">
      <t>ヒジョウ</t>
    </rPh>
    <rPh sb="3" eb="5">
      <t>サイガイ</t>
    </rPh>
    <rPh sb="6" eb="7">
      <t>カン</t>
    </rPh>
    <rPh sb="9" eb="11">
      <t>セツビ</t>
    </rPh>
    <phoneticPr fontId="4"/>
  </si>
  <si>
    <t>該当するものにチェック</t>
    <rPh sb="0" eb="2">
      <t>ガイトウ</t>
    </rPh>
    <phoneticPr fontId="3"/>
  </si>
  <si>
    <t>具体的な内容</t>
    <rPh sb="0" eb="3">
      <t>グタイテキ</t>
    </rPh>
    <rPh sb="4" eb="6">
      <t>ナイヨウ</t>
    </rPh>
    <phoneticPr fontId="3"/>
  </si>
  <si>
    <t>【設置する効果】</t>
    <rPh sb="1" eb="3">
      <t>セッチ</t>
    </rPh>
    <rPh sb="5" eb="7">
      <t>コウカ</t>
    </rPh>
    <phoneticPr fontId="3"/>
  </si>
  <si>
    <t>【設置設備】</t>
    <rPh sb="1" eb="3">
      <t>セッチ</t>
    </rPh>
    <rPh sb="3" eb="5">
      <t>セツビ</t>
    </rPh>
    <phoneticPr fontId="3"/>
  </si>
  <si>
    <t>②感染症対策に関する構造・設備</t>
    <rPh sb="1" eb="4">
      <t>カンセンショウ</t>
    </rPh>
    <rPh sb="4" eb="6">
      <t>タイサク</t>
    </rPh>
    <rPh sb="7" eb="8">
      <t>カン</t>
    </rPh>
    <rPh sb="10" eb="12">
      <t>コウゾウ</t>
    </rPh>
    <rPh sb="13" eb="15">
      <t>セツビ</t>
    </rPh>
    <phoneticPr fontId="4"/>
  </si>
  <si>
    <t>③防犯対策に関する設備</t>
    <rPh sb="1" eb="3">
      <t>ボウハン</t>
    </rPh>
    <rPh sb="3" eb="5">
      <t>タイサク</t>
    </rPh>
    <rPh sb="6" eb="7">
      <t>カン</t>
    </rPh>
    <rPh sb="9" eb="11">
      <t>セツビ</t>
    </rPh>
    <phoneticPr fontId="4"/>
  </si>
  <si>
    <t>計 画 作 成 担 当 者 就 任 予 定 者 経 歴 書</t>
    <rPh sb="0" eb="1">
      <t>ケイ</t>
    </rPh>
    <rPh sb="2" eb="3">
      <t>ガ</t>
    </rPh>
    <rPh sb="4" eb="5">
      <t>サク</t>
    </rPh>
    <rPh sb="6" eb="7">
      <t>シゲル</t>
    </rPh>
    <rPh sb="8" eb="9">
      <t>タン</t>
    </rPh>
    <rPh sb="10" eb="11">
      <t>トウ</t>
    </rPh>
    <rPh sb="12" eb="13">
      <t>シャ</t>
    </rPh>
    <rPh sb="14" eb="15">
      <t>ツ</t>
    </rPh>
    <rPh sb="16" eb="17">
      <t>ニン</t>
    </rPh>
    <rPh sb="18" eb="19">
      <t>ヨ</t>
    </rPh>
    <rPh sb="20" eb="21">
      <t>テイ</t>
    </rPh>
    <rPh sb="22" eb="23">
      <t>モノ</t>
    </rPh>
    <rPh sb="24" eb="25">
      <t>キョウ</t>
    </rPh>
    <phoneticPr fontId="4"/>
  </si>
  <si>
    <t>生　活　相　談　員　就　任　予　定　者　経　歴　書</t>
    <rPh sb="0" eb="1">
      <t>セイ</t>
    </rPh>
    <rPh sb="2" eb="3">
      <t>カツ</t>
    </rPh>
    <rPh sb="4" eb="5">
      <t>ソウ</t>
    </rPh>
    <rPh sb="6" eb="7">
      <t>ダン</t>
    </rPh>
    <rPh sb="8" eb="9">
      <t>イン</t>
    </rPh>
    <rPh sb="10" eb="11">
      <t>ツ</t>
    </rPh>
    <rPh sb="12" eb="13">
      <t>ニン</t>
    </rPh>
    <rPh sb="14" eb="15">
      <t>ヨ</t>
    </rPh>
    <rPh sb="16" eb="17">
      <t>テイ</t>
    </rPh>
    <rPh sb="18" eb="19">
      <t>モノ</t>
    </rPh>
    <rPh sb="20" eb="21">
      <t>キョウ</t>
    </rPh>
    <phoneticPr fontId="4"/>
  </si>
  <si>
    <t>（</t>
    <phoneticPr fontId="4"/>
  </si>
  <si>
    <t>年間
合計</t>
    <rPh sb="0" eb="2">
      <t>ネンカン</t>
    </rPh>
    <rPh sb="3" eb="5">
      <t>ゴウケイ</t>
    </rPh>
    <phoneticPr fontId="4"/>
  </si>
  <si>
    <t>月
平均</t>
    <rPh sb="0" eb="1">
      <t>ツキ</t>
    </rPh>
    <rPh sb="2" eb="4">
      <t>ヘイキン</t>
    </rPh>
    <phoneticPr fontId="4"/>
  </si>
  <si>
    <t>転換月</t>
    <rPh sb="0" eb="2">
      <t>テンカン</t>
    </rPh>
    <rPh sb="2" eb="3">
      <t>ツキ</t>
    </rPh>
    <phoneticPr fontId="4"/>
  </si>
  <si>
    <t>年月</t>
    <rPh sb="0" eb="1">
      <t>ネン</t>
    </rPh>
    <rPh sb="1" eb="2">
      <t>ツキ</t>
    </rPh>
    <phoneticPr fontId="4"/>
  </si>
  <si>
    <t>小計</t>
    <rPh sb="0" eb="2">
      <t>ショウケイ</t>
    </rPh>
    <phoneticPr fontId="4"/>
  </si>
  <si>
    <t>収
入</t>
    <rPh sb="0" eb="1">
      <t>オサム</t>
    </rPh>
    <rPh sb="6" eb="7">
      <t>ニュウ</t>
    </rPh>
    <phoneticPr fontId="4"/>
  </si>
  <si>
    <t>区分</t>
    <rPh sb="0" eb="2">
      <t>クブン</t>
    </rPh>
    <phoneticPr fontId="4"/>
  </si>
  <si>
    <t>単価（円）</t>
    <rPh sb="0" eb="2">
      <t>タンカ</t>
    </rPh>
    <rPh sb="3" eb="4">
      <t>エン</t>
    </rPh>
    <phoneticPr fontId="4"/>
  </si>
  <si>
    <t>月平均（人）</t>
    <rPh sb="0" eb="1">
      <t>ツキ</t>
    </rPh>
    <rPh sb="1" eb="3">
      <t>ヘイキン</t>
    </rPh>
    <rPh sb="4" eb="5">
      <t>ニン</t>
    </rPh>
    <phoneticPr fontId="4"/>
  </si>
  <si>
    <t>数量</t>
    <rPh sb="0" eb="2">
      <t>スウリョウ</t>
    </rPh>
    <phoneticPr fontId="4"/>
  </si>
  <si>
    <t>【参考①：介護報酬日額】</t>
    <rPh sb="1" eb="3">
      <t>サンコウ</t>
    </rPh>
    <rPh sb="5" eb="7">
      <t>カイゴ</t>
    </rPh>
    <rPh sb="7" eb="9">
      <t>ホウシュウ</t>
    </rPh>
    <rPh sb="9" eb="11">
      <t>ニチガク</t>
    </rPh>
    <phoneticPr fontId="4"/>
  </si>
  <si>
    <t>介
護
報
酬</t>
    <rPh sb="0" eb="1">
      <t>スケ</t>
    </rPh>
    <rPh sb="2" eb="3">
      <t>マモ</t>
    </rPh>
    <rPh sb="4" eb="5">
      <t>ホウ</t>
    </rPh>
    <rPh sb="6" eb="7">
      <t>シュウ</t>
    </rPh>
    <phoneticPr fontId="4"/>
  </si>
  <si>
    <t>単位数</t>
    <rPh sb="0" eb="3">
      <t>タンイスウ</t>
    </rPh>
    <phoneticPr fontId="4"/>
  </si>
  <si>
    <t>円</t>
    <rPh sb="0" eb="1">
      <t>エン</t>
    </rPh>
    <phoneticPr fontId="4"/>
  </si>
  <si>
    <t>×10.68</t>
    <phoneticPr fontId="4"/>
  </si>
  <si>
    <t>加算</t>
    <rPh sb="0" eb="2">
      <t>カサン</t>
    </rPh>
    <phoneticPr fontId="4"/>
  </si>
  <si>
    <t>【参考②：加算（日額単位の加算）】</t>
    <rPh sb="1" eb="3">
      <t>サンコウ</t>
    </rPh>
    <rPh sb="5" eb="7">
      <t>カサン</t>
    </rPh>
    <rPh sb="8" eb="10">
      <t>ニチガク</t>
    </rPh>
    <rPh sb="10" eb="12">
      <t>タンイ</t>
    </rPh>
    <rPh sb="13" eb="15">
      <t>カサン</t>
    </rPh>
    <phoneticPr fontId="4"/>
  </si>
  <si>
    <t>個別機能訓練加算（LIFE無し）</t>
    <rPh sb="0" eb="2">
      <t>コベツ</t>
    </rPh>
    <rPh sb="2" eb="4">
      <t>キノウ</t>
    </rPh>
    <rPh sb="4" eb="6">
      <t>クンレン</t>
    </rPh>
    <rPh sb="6" eb="8">
      <t>カサン</t>
    </rPh>
    <rPh sb="13" eb="14">
      <t>ナ</t>
    </rPh>
    <phoneticPr fontId="4"/>
  </si>
  <si>
    <t>食費</t>
    <rPh sb="0" eb="2">
      <t>ショクヒヒ</t>
    </rPh>
    <phoneticPr fontId="4"/>
  </si>
  <si>
    <t>朝　　　　食</t>
    <rPh sb="0" eb="1">
      <t>アサ</t>
    </rPh>
    <rPh sb="5" eb="6">
      <t>ショク</t>
    </rPh>
    <phoneticPr fontId="4"/>
  </si>
  <si>
    <t>昼　　　　食</t>
    <rPh sb="0" eb="1">
      <t>ヒル</t>
    </rPh>
    <rPh sb="5" eb="6">
      <t>ショク</t>
    </rPh>
    <phoneticPr fontId="4"/>
  </si>
  <si>
    <t>夕　　　　食</t>
    <rPh sb="0" eb="1">
      <t>ユウ</t>
    </rPh>
    <rPh sb="5" eb="6">
      <t>ショク</t>
    </rPh>
    <phoneticPr fontId="4"/>
  </si>
  <si>
    <t>【参考③：加算（月額単位の加算）】</t>
    <rPh sb="1" eb="3">
      <t>サンコウ</t>
    </rPh>
    <rPh sb="5" eb="7">
      <t>カサン</t>
    </rPh>
    <rPh sb="8" eb="10">
      <t>ゲツガク</t>
    </rPh>
    <rPh sb="10" eb="12">
      <t>タンイ</t>
    </rPh>
    <rPh sb="13" eb="15">
      <t>カサン</t>
    </rPh>
    <phoneticPr fontId="4"/>
  </si>
  <si>
    <t>計</t>
    <rPh sb="0" eb="1">
      <t>ケイ</t>
    </rPh>
    <phoneticPr fontId="4"/>
  </si>
  <si>
    <t>医療機関連携加算</t>
    <rPh sb="0" eb="2">
      <t>イリョウ</t>
    </rPh>
    <rPh sb="2" eb="4">
      <t>キカン</t>
    </rPh>
    <rPh sb="4" eb="6">
      <t>レンケイ</t>
    </rPh>
    <rPh sb="6" eb="8">
      <t>カサン</t>
    </rPh>
    <phoneticPr fontId="4"/>
  </si>
  <si>
    <t>収入計①</t>
    <rPh sb="0" eb="2">
      <t>シュウニュウ</t>
    </rPh>
    <rPh sb="2" eb="3">
      <t>ケイ</t>
    </rPh>
    <phoneticPr fontId="4"/>
  </si>
  <si>
    <t>支
出</t>
    <rPh sb="0" eb="1">
      <t>シ</t>
    </rPh>
    <rPh sb="6" eb="7">
      <t>デ</t>
    </rPh>
    <phoneticPr fontId="4"/>
  </si>
  <si>
    <t>人等</t>
    <rPh sb="0" eb="1">
      <t>ニン</t>
    </rPh>
    <rPh sb="1" eb="2">
      <t>トウ</t>
    </rPh>
    <phoneticPr fontId="4"/>
  </si>
  <si>
    <t>支出</t>
    <rPh sb="0" eb="2">
      <t>シシュツ</t>
    </rPh>
    <phoneticPr fontId="4"/>
  </si>
  <si>
    <t>人件費</t>
    <rPh sb="0" eb="2">
      <t>ジンケン</t>
    </rPh>
    <rPh sb="2" eb="3">
      <t>ヒ</t>
    </rPh>
    <phoneticPr fontId="4"/>
  </si>
  <si>
    <t>管理者</t>
    <rPh sb="0" eb="3">
      <t>カンリシャ</t>
    </rPh>
    <phoneticPr fontId="4"/>
  </si>
  <si>
    <t>生活相談員</t>
    <rPh sb="0" eb="2">
      <t>セイカツ</t>
    </rPh>
    <rPh sb="2" eb="5">
      <t>ソウダンイン</t>
    </rPh>
    <phoneticPr fontId="4"/>
  </si>
  <si>
    <t>法定福利費</t>
    <rPh sb="0" eb="2">
      <t>ホウテイ</t>
    </rPh>
    <rPh sb="2" eb="4">
      <t>フクリ</t>
    </rPh>
    <rPh sb="4" eb="5">
      <t>ヒ</t>
    </rPh>
    <phoneticPr fontId="4"/>
  </si>
  <si>
    <t>交通費</t>
    <rPh sb="0" eb="3">
      <t>コウツウヒ</t>
    </rPh>
    <phoneticPr fontId="4"/>
  </si>
  <si>
    <t>賞与</t>
    <rPh sb="0" eb="2">
      <t>ショウヨ</t>
    </rPh>
    <phoneticPr fontId="4"/>
  </si>
  <si>
    <t>事務所経費等</t>
    <rPh sb="0" eb="2">
      <t>ジム</t>
    </rPh>
    <rPh sb="2" eb="3">
      <t>ショ</t>
    </rPh>
    <rPh sb="3" eb="5">
      <t>ケイヒ</t>
    </rPh>
    <rPh sb="5" eb="6">
      <t>トウ</t>
    </rPh>
    <phoneticPr fontId="4"/>
  </si>
  <si>
    <t>建物等賃借料</t>
    <rPh sb="0" eb="2">
      <t>タテモノ</t>
    </rPh>
    <rPh sb="2" eb="3">
      <t>トウ</t>
    </rPh>
    <rPh sb="3" eb="6">
      <t>チンシャクリョウ</t>
    </rPh>
    <phoneticPr fontId="4"/>
  </si>
  <si>
    <t>給食費（材料費・委託費）</t>
    <rPh sb="0" eb="3">
      <t>キュウショクヒ</t>
    </rPh>
    <rPh sb="4" eb="6">
      <t>ザイリョウ</t>
    </rPh>
    <rPh sb="6" eb="7">
      <t>ヒ</t>
    </rPh>
    <rPh sb="8" eb="10">
      <t>イタク</t>
    </rPh>
    <rPh sb="10" eb="11">
      <t>ヒ</t>
    </rPh>
    <phoneticPr fontId="4"/>
  </si>
  <si>
    <t>通信費</t>
    <rPh sb="0" eb="2">
      <t>ツウシン</t>
    </rPh>
    <rPh sb="2" eb="3">
      <t>ヒ</t>
    </rPh>
    <phoneticPr fontId="4"/>
  </si>
  <si>
    <t>各種リース</t>
    <rPh sb="0" eb="2">
      <t>カクシュ</t>
    </rPh>
    <phoneticPr fontId="4"/>
  </si>
  <si>
    <t>借入金返済</t>
    <rPh sb="0" eb="2">
      <t>カリイレ</t>
    </rPh>
    <rPh sb="2" eb="3">
      <t>キン</t>
    </rPh>
    <rPh sb="3" eb="5">
      <t>ヘンサイ</t>
    </rPh>
    <phoneticPr fontId="4"/>
  </si>
  <si>
    <t>その他経費</t>
    <rPh sb="2" eb="3">
      <t>タ</t>
    </rPh>
    <rPh sb="3" eb="5">
      <t>ケイヒ</t>
    </rPh>
    <phoneticPr fontId="4"/>
  </si>
  <si>
    <t>支出計②</t>
    <rPh sb="0" eb="2">
      <t>シシュツ</t>
    </rPh>
    <rPh sb="2" eb="3">
      <t>ケイ</t>
    </rPh>
    <phoneticPr fontId="4"/>
  </si>
  <si>
    <t>＝</t>
    <phoneticPr fontId="4"/>
  </si>
  <si>
    <t>１年間の収支見込：併設事業所（　　　　　　　）分</t>
    <rPh sb="4" eb="5">
      <t>オサム</t>
    </rPh>
    <rPh sb="5" eb="6">
      <t>シ</t>
    </rPh>
    <rPh sb="6" eb="7">
      <t>ミ</t>
    </rPh>
    <rPh sb="7" eb="8">
      <t>コミ</t>
    </rPh>
    <phoneticPr fontId="4"/>
  </si>
  <si>
    <t>夜間看護体制加算（要介護者のみ）</t>
    <rPh sb="0" eb="2">
      <t>ヤカン</t>
    </rPh>
    <rPh sb="2" eb="4">
      <t>カンゴ</t>
    </rPh>
    <rPh sb="4" eb="6">
      <t>タイセイ</t>
    </rPh>
    <rPh sb="6" eb="8">
      <t>カサン</t>
    </rPh>
    <rPh sb="9" eb="12">
      <t>ヨウカイゴ</t>
    </rPh>
    <rPh sb="12" eb="13">
      <t>シャ</t>
    </rPh>
    <phoneticPr fontId="4"/>
  </si>
  <si>
    <t>施　設　運　営　準　備　に　係　る　資　金　計　画</t>
    <rPh sb="0" eb="1">
      <t>シ</t>
    </rPh>
    <rPh sb="2" eb="3">
      <t>セツ</t>
    </rPh>
    <rPh sb="4" eb="5">
      <t>ウン</t>
    </rPh>
    <rPh sb="6" eb="7">
      <t>エイ</t>
    </rPh>
    <rPh sb="8" eb="9">
      <t>ジュン</t>
    </rPh>
    <rPh sb="10" eb="11">
      <t>ビ</t>
    </rPh>
    <rPh sb="14" eb="15">
      <t>カカ</t>
    </rPh>
    <rPh sb="18" eb="19">
      <t>シ</t>
    </rPh>
    <rPh sb="20" eb="21">
      <t>キン</t>
    </rPh>
    <rPh sb="22" eb="23">
      <t>ケイ</t>
    </rPh>
    <rPh sb="24" eb="25">
      <t>ガ</t>
    </rPh>
    <phoneticPr fontId="4"/>
  </si>
  <si>
    <t>事業費関係　　（金額の単位は「千円」）</t>
    <rPh sb="0" eb="3">
      <t>ジギョウヒ</t>
    </rPh>
    <rPh sb="3" eb="5">
      <t>カンケイ</t>
    </rPh>
    <rPh sb="8" eb="10">
      <t>キンガク</t>
    </rPh>
    <rPh sb="11" eb="13">
      <t>タンイ</t>
    </rPh>
    <rPh sb="15" eb="17">
      <t>センエン</t>
    </rPh>
    <phoneticPr fontId="4"/>
  </si>
  <si>
    <t>区　　　　　　分</t>
    <rPh sb="0" eb="1">
      <t>ク</t>
    </rPh>
    <rPh sb="7" eb="8">
      <t>ブン</t>
    </rPh>
    <phoneticPr fontId="4"/>
  </si>
  <si>
    <t>費　　　用</t>
    <rPh sb="0" eb="1">
      <t>ヒ</t>
    </rPh>
    <rPh sb="4" eb="5">
      <t>ヨウ</t>
    </rPh>
    <phoneticPr fontId="4"/>
  </si>
  <si>
    <t>備　　　　考</t>
    <rPh sb="0" eb="1">
      <t>ソナエ</t>
    </rPh>
    <rPh sb="5" eb="6">
      <t>コウ</t>
    </rPh>
    <phoneticPr fontId="4"/>
  </si>
  <si>
    <t>備品購入費・当初リース費</t>
    <rPh sb="0" eb="2">
      <t>ビヒン</t>
    </rPh>
    <rPh sb="2" eb="5">
      <t>コウニュウヒ</t>
    </rPh>
    <rPh sb="6" eb="8">
      <t>トウショ</t>
    </rPh>
    <rPh sb="11" eb="12">
      <t>ヒ</t>
    </rPh>
    <phoneticPr fontId="4"/>
  </si>
  <si>
    <t>運転資金（３カ月分）</t>
    <rPh sb="0" eb="2">
      <t>ウンテン</t>
    </rPh>
    <rPh sb="2" eb="4">
      <t>シキン</t>
    </rPh>
    <rPh sb="7" eb="8">
      <t>ゲツ</t>
    </rPh>
    <rPh sb="8" eb="9">
      <t>ブン</t>
    </rPh>
    <phoneticPr fontId="4"/>
  </si>
  <si>
    <t>財源内訳関係　　（金額の単位は「千円」）</t>
    <rPh sb="0" eb="2">
      <t>ザイゲン</t>
    </rPh>
    <rPh sb="2" eb="4">
      <t>ウチワケ</t>
    </rPh>
    <rPh sb="4" eb="6">
      <t>カンケイ</t>
    </rPh>
    <phoneticPr fontId="4"/>
  </si>
  <si>
    <t>自
己
資
金</t>
    <rPh sb="0" eb="1">
      <t>ジ</t>
    </rPh>
    <rPh sb="2" eb="3">
      <t>オノレ</t>
    </rPh>
    <rPh sb="4" eb="5">
      <t>シ</t>
    </rPh>
    <rPh sb="6" eb="7">
      <t>キン</t>
    </rPh>
    <phoneticPr fontId="4"/>
  </si>
  <si>
    <t>法人預金</t>
    <rPh sb="0" eb="2">
      <t>ホウジン</t>
    </rPh>
    <rPh sb="2" eb="4">
      <t>ヨキン</t>
    </rPh>
    <phoneticPr fontId="4"/>
  </si>
  <si>
    <t>小計　　　①</t>
    <rPh sb="0" eb="2">
      <t>ショウケイ</t>
    </rPh>
    <phoneticPr fontId="4"/>
  </si>
  <si>
    <t>金融機関からの借入金</t>
    <rPh sb="0" eb="2">
      <t>キンユウ</t>
    </rPh>
    <rPh sb="2" eb="4">
      <t>キカン</t>
    </rPh>
    <rPh sb="7" eb="9">
      <t>カリイレ</t>
    </rPh>
    <rPh sb="9" eb="10">
      <t>キン</t>
    </rPh>
    <phoneticPr fontId="4"/>
  </si>
  <si>
    <t>小計　　　②</t>
    <rPh sb="0" eb="2">
      <t>ショウケイ</t>
    </rPh>
    <phoneticPr fontId="4"/>
  </si>
  <si>
    <t>小計　　　③</t>
    <rPh sb="0" eb="2">
      <t>ショウケイ</t>
    </rPh>
    <phoneticPr fontId="4"/>
  </si>
  <si>
    <t>財源内訳関係総計（①+②+③）</t>
    <rPh sb="0" eb="2">
      <t>ザイゲン</t>
    </rPh>
    <rPh sb="2" eb="4">
      <t>ウチワケ</t>
    </rPh>
    <rPh sb="4" eb="6">
      <t>カンケイ</t>
    </rPh>
    <rPh sb="6" eb="8">
      <t>ソウケイ</t>
    </rPh>
    <phoneticPr fontId="4"/>
  </si>
  <si>
    <t>＊</t>
    <phoneticPr fontId="4"/>
  </si>
  <si>
    <t>財源内訳の確認</t>
    <rPh sb="0" eb="2">
      <t>ザイゲン</t>
    </rPh>
    <rPh sb="2" eb="4">
      <t>ウチワケ</t>
    </rPh>
    <rPh sb="5" eb="7">
      <t>カクニン</t>
    </rPh>
    <phoneticPr fontId="4"/>
  </si>
  <si>
    <t>法人預金の残高を挙証する資料</t>
    <rPh sb="0" eb="2">
      <t>ホウジン</t>
    </rPh>
    <rPh sb="2" eb="4">
      <t>ヨキン</t>
    </rPh>
    <rPh sb="5" eb="7">
      <t>ザンダカ</t>
    </rPh>
    <rPh sb="8" eb="10">
      <t>キョショウ</t>
    </rPh>
    <rPh sb="12" eb="14">
      <t>シリョウ</t>
    </rPh>
    <phoneticPr fontId="4"/>
  </si>
  <si>
    <t>②</t>
    <phoneticPr fontId="4"/>
  </si>
  <si>
    <t>金融機関との交渉状況</t>
    <rPh sb="0" eb="2">
      <t>キンユウ</t>
    </rPh>
    <rPh sb="2" eb="4">
      <t>キカン</t>
    </rPh>
    <rPh sb="6" eb="8">
      <t>コウショウ</t>
    </rPh>
    <rPh sb="8" eb="10">
      <t>ジョウキョウ</t>
    </rPh>
    <phoneticPr fontId="4"/>
  </si>
  <si>
    <t>借入予定の金融機関名</t>
    <rPh sb="0" eb="2">
      <t>カリイレ</t>
    </rPh>
    <rPh sb="2" eb="4">
      <t>ヨテイ</t>
    </rPh>
    <rPh sb="5" eb="7">
      <t>キンユウ</t>
    </rPh>
    <rPh sb="7" eb="9">
      <t>キカン</t>
    </rPh>
    <rPh sb="9" eb="10">
      <t>メイ</t>
    </rPh>
    <phoneticPr fontId="4"/>
  </si>
  <si>
    <t>銀行</t>
    <rPh sb="0" eb="2">
      <t>ギンコウ</t>
    </rPh>
    <phoneticPr fontId="4"/>
  </si>
  <si>
    <t>支店</t>
    <rPh sb="0" eb="2">
      <t>シテン</t>
    </rPh>
    <phoneticPr fontId="4"/>
  </si>
  <si>
    <t>交渉状況</t>
    <rPh sb="0" eb="2">
      <t>コウショウ</t>
    </rPh>
    <rPh sb="2" eb="4">
      <t>ジョウキョウ</t>
    </rPh>
    <phoneticPr fontId="4"/>
  </si>
  <si>
    <t>確約済み</t>
    <rPh sb="0" eb="2">
      <t>カクヤク</t>
    </rPh>
    <rPh sb="2" eb="3">
      <t>ズ</t>
    </rPh>
    <phoneticPr fontId="4"/>
  </si>
  <si>
    <t>書面あり</t>
    <rPh sb="0" eb="2">
      <t>ショメン</t>
    </rPh>
    <phoneticPr fontId="4"/>
  </si>
  <si>
    <t>交渉中</t>
    <rPh sb="0" eb="3">
      <t>コウショウチュウ</t>
    </rPh>
    <phoneticPr fontId="4"/>
  </si>
  <si>
    <t>）</t>
    <phoneticPr fontId="3"/>
  </si>
  <si>
    <t>：</t>
    <phoneticPr fontId="3"/>
  </si>
  <si>
    <t>施
設
の
概
要</t>
    <rPh sb="0" eb="1">
      <t>シ</t>
    </rPh>
    <rPh sb="3" eb="4">
      <t>セツ</t>
    </rPh>
    <rPh sb="9" eb="10">
      <t>オオムネ</t>
    </rPh>
    <rPh sb="12" eb="13">
      <t>ヨウ</t>
    </rPh>
    <phoneticPr fontId="4"/>
  </si>
  <si>
    <t>定員数</t>
    <rPh sb="0" eb="3">
      <t>テイインスウ</t>
    </rPh>
    <phoneticPr fontId="4"/>
  </si>
  <si>
    <t>その他併設施設</t>
    <phoneticPr fontId="4"/>
  </si>
  <si>
    <t>開設時期</t>
    <rPh sb="0" eb="2">
      <t>カイセツ</t>
    </rPh>
    <rPh sb="2" eb="4">
      <t>ジキ</t>
    </rPh>
    <phoneticPr fontId="4"/>
  </si>
  <si>
    <t>③</t>
    <phoneticPr fontId="4"/>
  </si>
  <si>
    <t>建物の構造</t>
    <rPh sb="0" eb="2">
      <t>タテモノ</t>
    </rPh>
    <rPh sb="3" eb="5">
      <t>コウゾウ</t>
    </rPh>
    <phoneticPr fontId="4"/>
  </si>
  <si>
    <t>造</t>
    <rPh sb="0" eb="1">
      <t>ゾウ</t>
    </rPh>
    <phoneticPr fontId="4"/>
  </si>
  <si>
    <t>建</t>
    <rPh sb="0" eb="1">
      <t>タ</t>
    </rPh>
    <phoneticPr fontId="4"/>
  </si>
  <si>
    <t>耐火</t>
    <phoneticPr fontId="4"/>
  </si>
  <si>
    <t>準耐火</t>
    <phoneticPr fontId="4"/>
  </si>
  <si>
    <t>その他</t>
    <phoneticPr fontId="4"/>
  </si>
  <si>
    <t>新耐震基準</t>
    <rPh sb="0" eb="1">
      <t>シン</t>
    </rPh>
    <rPh sb="1" eb="3">
      <t>タイシン</t>
    </rPh>
    <rPh sb="3" eb="5">
      <t>キジュン</t>
    </rPh>
    <phoneticPr fontId="4"/>
  </si>
  <si>
    <t>適合</t>
    <phoneticPr fontId="4"/>
  </si>
  <si>
    <t>不適合　</t>
    <phoneticPr fontId="4"/>
  </si>
  <si>
    <t>延床面積</t>
    <rPh sb="0" eb="1">
      <t>ノ</t>
    </rPh>
    <rPh sb="1" eb="2">
      <t>ユカ</t>
    </rPh>
    <rPh sb="2" eb="4">
      <t>メンセキ</t>
    </rPh>
    <phoneticPr fontId="4"/>
  </si>
  <si>
    <t>㎡　</t>
  </si>
  <si>
    <t>面
積
内
訳</t>
    <rPh sb="0" eb="1">
      <t>メン</t>
    </rPh>
    <rPh sb="2" eb="3">
      <t>セキ</t>
    </rPh>
    <rPh sb="4" eb="5">
      <t>ウチ</t>
    </rPh>
    <rPh sb="6" eb="7">
      <t>ヤク</t>
    </rPh>
    <phoneticPr fontId="4"/>
  </si>
  <si>
    <t>特定施設
(専有）</t>
    <rPh sb="0" eb="2">
      <t>トクテイ</t>
    </rPh>
    <rPh sb="2" eb="4">
      <t>シセツ</t>
    </rPh>
    <rPh sb="6" eb="8">
      <t>センユウ</t>
    </rPh>
    <phoneticPr fontId="4"/>
  </si>
  <si>
    <t>階</t>
    <rPh sb="0" eb="1">
      <t>カイ</t>
    </rPh>
    <phoneticPr fontId="4"/>
  </si>
  <si>
    <t>　㎡</t>
  </si>
  <si>
    <t>共用部分</t>
    <rPh sb="0" eb="2">
      <t>キョウヨウ</t>
    </rPh>
    <rPh sb="2" eb="4">
      <t>ブブン</t>
    </rPh>
    <phoneticPr fontId="4"/>
  </si>
  <si>
    <t>併設①</t>
    <rPh sb="0" eb="2">
      <t>ヘイセツ</t>
    </rPh>
    <phoneticPr fontId="4"/>
  </si>
  <si>
    <t>併設②</t>
    <rPh sb="0" eb="2">
      <t>ヘイセツ</t>
    </rPh>
    <phoneticPr fontId="4"/>
  </si>
  <si>
    <t>併設③</t>
    <rPh sb="0" eb="2">
      <t>ヘイセツ</t>
    </rPh>
    <phoneticPr fontId="4"/>
  </si>
  <si>
    <t>所有形態</t>
    <rPh sb="0" eb="2">
      <t>ショユウ</t>
    </rPh>
    <rPh sb="2" eb="4">
      <t>ケイタイ</t>
    </rPh>
    <phoneticPr fontId="4"/>
  </si>
  <si>
    <t>法人自己所有</t>
    <rPh sb="0" eb="2">
      <t>ホウジン</t>
    </rPh>
    <rPh sb="2" eb="4">
      <t>ジコ</t>
    </rPh>
    <rPh sb="4" eb="6">
      <t>ショユウ</t>
    </rPh>
    <phoneticPr fontId="4"/>
  </si>
  <si>
    <t>賃貸借</t>
    <rPh sb="0" eb="3">
      <t>チンタイシャク</t>
    </rPh>
    <phoneticPr fontId="4"/>
  </si>
  <si>
    <t>（賃貸借期間</t>
    <rPh sb="1" eb="4">
      <t>チンタイシャク</t>
    </rPh>
    <rPh sb="4" eb="6">
      <t>キカン</t>
    </rPh>
    <phoneticPr fontId="4"/>
  </si>
  <si>
    <t>年）</t>
    <rPh sb="0" eb="1">
      <t>ネン</t>
    </rPh>
    <phoneticPr fontId="4"/>
  </si>
  <si>
    <t>所在地</t>
    <rPh sb="0" eb="3">
      <t>ショザイチ</t>
    </rPh>
    <phoneticPr fontId="4"/>
  </si>
  <si>
    <t>小学校区</t>
    <rPh sb="0" eb="3">
      <t>ショウガッコウ</t>
    </rPh>
    <rPh sb="3" eb="4">
      <t>ク</t>
    </rPh>
    <phoneticPr fontId="4"/>
  </si>
  <si>
    <t>中学校区</t>
    <rPh sb="0" eb="3">
      <t>チュウガッコウ</t>
    </rPh>
    <rPh sb="3" eb="4">
      <t>ク</t>
    </rPh>
    <phoneticPr fontId="4"/>
  </si>
  <si>
    <t>m</t>
    <phoneticPr fontId="4"/>
  </si>
  <si>
    <t>用途地域</t>
    <rPh sb="0" eb="2">
      <t>ヨウト</t>
    </rPh>
    <rPh sb="2" eb="4">
      <t>チイキ</t>
    </rPh>
    <phoneticPr fontId="4"/>
  </si>
  <si>
    <t>地目</t>
    <rPh sb="0" eb="1">
      <t>チ</t>
    </rPh>
    <rPh sb="1" eb="2">
      <t>メ</t>
    </rPh>
    <phoneticPr fontId="4"/>
  </si>
  <si>
    <t>接道道路幅員</t>
    <rPh sb="0" eb="1">
      <t>セツ</t>
    </rPh>
    <rPh sb="1" eb="2">
      <t>ドウ</t>
    </rPh>
    <rPh sb="2" eb="4">
      <t>ドウロ</t>
    </rPh>
    <rPh sb="4" eb="6">
      <t>フクイン</t>
    </rPh>
    <phoneticPr fontId="4"/>
  </si>
  <si>
    <t>ｍ</t>
    <phoneticPr fontId="4"/>
  </si>
  <si>
    <t>敷地</t>
    <rPh sb="0" eb="2">
      <t>シキチ</t>
    </rPh>
    <phoneticPr fontId="4"/>
  </si>
  <si>
    <t>面）</t>
    <rPh sb="0" eb="1">
      <t>メン</t>
    </rPh>
    <phoneticPr fontId="4"/>
  </si>
  <si>
    <t>敷地面積</t>
    <rPh sb="0" eb="2">
      <t>シキチ</t>
    </rPh>
    <rPh sb="2" eb="4">
      <t>メンセキ</t>
    </rPh>
    <phoneticPr fontId="4"/>
  </si>
  <si>
    <t>㎡</t>
    <phoneticPr fontId="4"/>
  </si>
  <si>
    <t>建ぺい率</t>
    <rPh sb="0" eb="1">
      <t>ケン</t>
    </rPh>
    <rPh sb="3" eb="4">
      <t>リツ</t>
    </rPh>
    <phoneticPr fontId="4"/>
  </si>
  <si>
    <t>％</t>
    <phoneticPr fontId="4"/>
  </si>
  <si>
    <t>容積率</t>
    <rPh sb="0" eb="2">
      <t>ヨウセキ</t>
    </rPh>
    <rPh sb="2" eb="3">
      <t>リツ</t>
    </rPh>
    <phoneticPr fontId="4"/>
  </si>
  <si>
    <t>法人自己所有</t>
  </si>
  <si>
    <t>法人取得予定</t>
    <phoneticPr fontId="4"/>
  </si>
  <si>
    <t>賃貸借　（</t>
    <rPh sb="0" eb="3">
      <t>チンタイシャク</t>
    </rPh>
    <phoneticPr fontId="4"/>
  </si>
  <si>
    <t>賃貸借期間</t>
    <rPh sb="0" eb="3">
      <t>チンタイシャク</t>
    </rPh>
    <rPh sb="3" eb="5">
      <t>キカン</t>
    </rPh>
    <phoneticPr fontId="4"/>
  </si>
  <si>
    <t>その他
特筆すべき事項</t>
    <rPh sb="2" eb="3">
      <t>タ</t>
    </rPh>
    <rPh sb="4" eb="6">
      <t>トクヒツ</t>
    </rPh>
    <rPh sb="9" eb="11">
      <t>ジコウ</t>
    </rPh>
    <phoneticPr fontId="4"/>
  </si>
  <si>
    <t>定 員</t>
    <rPh sb="0" eb="1">
      <t>サダム</t>
    </rPh>
    <rPh sb="2" eb="3">
      <t>イン</t>
    </rPh>
    <phoneticPr fontId="4"/>
  </si>
  <si>
    <t>交通手段（最寄り駅・バス停）</t>
    <rPh sb="0" eb="2">
      <t>コウツウ</t>
    </rPh>
    <rPh sb="2" eb="4">
      <t>シュダン</t>
    </rPh>
    <rPh sb="5" eb="7">
      <t>モヨ</t>
    </rPh>
    <rPh sb="8" eb="9">
      <t>エキ</t>
    </rPh>
    <rPh sb="12" eb="13">
      <t>テイ</t>
    </rPh>
    <phoneticPr fontId="4"/>
  </si>
  <si>
    <t>最寄り駅・バス停から
施設までの距離</t>
    <rPh sb="0" eb="2">
      <t>モヨ</t>
    </rPh>
    <rPh sb="3" eb="4">
      <t>エキ</t>
    </rPh>
    <rPh sb="7" eb="8">
      <t>テイ</t>
    </rPh>
    <rPh sb="11" eb="13">
      <t>シセツ</t>
    </rPh>
    <rPh sb="16" eb="18">
      <t>キョリ</t>
    </rPh>
    <phoneticPr fontId="4"/>
  </si>
  <si>
    <t>給水設備</t>
    <rPh sb="0" eb="2">
      <t>キュウスイ</t>
    </rPh>
    <rPh sb="2" eb="4">
      <t>セツビ</t>
    </rPh>
    <phoneticPr fontId="3"/>
  </si>
  <si>
    <t>【構造の内容】</t>
    <rPh sb="1" eb="3">
      <t>コウゾウ</t>
    </rPh>
    <rPh sb="4" eb="6">
      <t>ナイヨウ</t>
    </rPh>
    <phoneticPr fontId="3"/>
  </si>
  <si>
    <t>【ゾーニングの効果】</t>
    <rPh sb="7" eb="9">
      <t>コウカ</t>
    </rPh>
    <phoneticPr fontId="3"/>
  </si>
  <si>
    <t>ゾーニングが
可能な構造</t>
    <rPh sb="7" eb="9">
      <t>カノウ</t>
    </rPh>
    <rPh sb="10" eb="12">
      <t>コウゾウ</t>
    </rPh>
    <phoneticPr fontId="3"/>
  </si>
  <si>
    <t>非常用自家発電
（法令等において
設置義務のある
ものを除く）</t>
    <rPh sb="0" eb="3">
      <t>ヒジョウヨウ</t>
    </rPh>
    <rPh sb="3" eb="5">
      <t>ジカ</t>
    </rPh>
    <rPh sb="5" eb="7">
      <t>ハツデン</t>
    </rPh>
    <rPh sb="9" eb="11">
      <t>ホウレイ</t>
    </rPh>
    <rPh sb="11" eb="12">
      <t>トウ</t>
    </rPh>
    <rPh sb="17" eb="19">
      <t>セッチ</t>
    </rPh>
    <rPh sb="19" eb="21">
      <t>ギム</t>
    </rPh>
    <rPh sb="28" eb="29">
      <t>ノゾ</t>
    </rPh>
    <phoneticPr fontId="3"/>
  </si>
  <si>
    <t>ユニット入口への
玄関室の設置</t>
    <phoneticPr fontId="3"/>
  </si>
  <si>
    <t>感染対策に配慮
した面会室の設置</t>
    <phoneticPr fontId="3"/>
  </si>
  <si>
    <t>陰圧装置の設置</t>
    <rPh sb="0" eb="2">
      <t>インアツ</t>
    </rPh>
    <rPh sb="2" eb="4">
      <t>ソウチ</t>
    </rPh>
    <rPh sb="5" eb="7">
      <t>セッチ</t>
    </rPh>
    <phoneticPr fontId="3"/>
  </si>
  <si>
    <t>防犯対策に関する
設備（防犯カメラ等
設置している
（設置予定も含む）
設備をすべて記入）</t>
    <phoneticPr fontId="3"/>
  </si>
  <si>
    <t>入居事務経費、手数料等入居時に徴収する上記以外のもの</t>
    <rPh sb="0" eb="2">
      <t>ニュウキョ</t>
    </rPh>
    <rPh sb="2" eb="4">
      <t>ジム</t>
    </rPh>
    <rPh sb="4" eb="6">
      <t>ケイヒ</t>
    </rPh>
    <rPh sb="7" eb="10">
      <t>テスウリョウ</t>
    </rPh>
    <rPh sb="10" eb="11">
      <t>トウ</t>
    </rPh>
    <rPh sb="11" eb="13">
      <t>ニュウキョ</t>
    </rPh>
    <rPh sb="13" eb="14">
      <t>ジ</t>
    </rPh>
    <rPh sb="15" eb="17">
      <t>チョウシュウ</t>
    </rPh>
    <rPh sb="19" eb="21">
      <t>ジョウキ</t>
    </rPh>
    <rPh sb="21" eb="23">
      <t>イガイ</t>
    </rPh>
    <phoneticPr fontId="4"/>
  </si>
  <si>
    <t>費用の名称「　　　　　」</t>
    <rPh sb="0" eb="2">
      <t>ヒヨウ</t>
    </rPh>
    <rPh sb="3" eb="5">
      <t>メイショウ</t>
    </rPh>
    <phoneticPr fontId="3"/>
  </si>
  <si>
    <t>利用料金の設定（税抜き）</t>
    <rPh sb="0" eb="2">
      <t>リヨウ</t>
    </rPh>
    <rPh sb="2" eb="4">
      <t>リョウキン</t>
    </rPh>
    <rPh sb="5" eb="7">
      <t>セッテイ</t>
    </rPh>
    <rPh sb="8" eb="9">
      <t>ゼイ</t>
    </rPh>
    <rPh sb="9" eb="10">
      <t>ヌ</t>
    </rPh>
    <phoneticPr fontId="4"/>
  </si>
  <si>
    <t>計画作成担当者予定者経歴書</t>
    <rPh sb="0" eb="7">
      <t>ケイカクサクセイタントウシャ</t>
    </rPh>
    <rPh sb="7" eb="10">
      <t>ヨテイシャ</t>
    </rPh>
    <rPh sb="10" eb="13">
      <t>ケイレキショ</t>
    </rPh>
    <phoneticPr fontId="4"/>
  </si>
  <si>
    <t>すでに就任予定の管理者、計画作成担当者及び生活相談員がいる場合に提出してください。個人情報が含まれるため、本人の同意を得てからご提出ください。</t>
    <rPh sb="19" eb="20">
      <t>オヨ</t>
    </rPh>
    <rPh sb="21" eb="23">
      <t>セイカツ</t>
    </rPh>
    <rPh sb="23" eb="26">
      <t>ソウダンイン</t>
    </rPh>
    <rPh sb="41" eb="43">
      <t>コジン</t>
    </rPh>
    <rPh sb="43" eb="45">
      <t>ジョウホウ</t>
    </rPh>
    <rPh sb="46" eb="47">
      <t>フク</t>
    </rPh>
    <rPh sb="53" eb="55">
      <t>ホンニン</t>
    </rPh>
    <rPh sb="56" eb="58">
      <t>ドウイ</t>
    </rPh>
    <rPh sb="59" eb="60">
      <t>エ</t>
    </rPh>
    <rPh sb="64" eb="66">
      <t>テイシュツ</t>
    </rPh>
    <phoneticPr fontId="4"/>
  </si>
  <si>
    <t>人件費等の運転資金は、3ケ月分で積算ください。</t>
    <rPh sb="0" eb="3">
      <t>ジンケンヒ</t>
    </rPh>
    <rPh sb="3" eb="4">
      <t>トウ</t>
    </rPh>
    <rPh sb="5" eb="7">
      <t>ウンテン</t>
    </rPh>
    <rPh sb="7" eb="9">
      <t>シキン</t>
    </rPh>
    <rPh sb="13" eb="14">
      <t>ゲツ</t>
    </rPh>
    <rPh sb="14" eb="15">
      <t>ブン</t>
    </rPh>
    <rPh sb="16" eb="18">
      <t>セキサン</t>
    </rPh>
    <phoneticPr fontId="4"/>
  </si>
  <si>
    <t>施設の平面図</t>
    <rPh sb="0" eb="2">
      <t>シセツ</t>
    </rPh>
    <phoneticPr fontId="3"/>
  </si>
  <si>
    <t>様式2-①</t>
    <rPh sb="0" eb="2">
      <t>ヨウシキ</t>
    </rPh>
    <phoneticPr fontId="4"/>
  </si>
  <si>
    <t>直近3ヶ月以内の原本。土地・建物が賃貸の場合は、賃貸借契約書の写しもあわせて提出してください。</t>
    <rPh sb="0" eb="2">
      <t>チョッキン</t>
    </rPh>
    <rPh sb="4" eb="5">
      <t>ゲツ</t>
    </rPh>
    <rPh sb="5" eb="7">
      <t>イナイ</t>
    </rPh>
    <rPh sb="8" eb="10">
      <t>ゲンポン</t>
    </rPh>
    <rPh sb="11" eb="13">
      <t>トチ</t>
    </rPh>
    <rPh sb="14" eb="16">
      <t>タテモノ</t>
    </rPh>
    <rPh sb="17" eb="19">
      <t>チンタイ</t>
    </rPh>
    <rPh sb="20" eb="22">
      <t>バアイ</t>
    </rPh>
    <rPh sb="24" eb="30">
      <t>チンタイシャクケイヤクショ</t>
    </rPh>
    <rPh sb="31" eb="32">
      <t>ウツ</t>
    </rPh>
    <rPh sb="38" eb="40">
      <t>テイシュツ</t>
    </rPh>
    <phoneticPr fontId="4"/>
  </si>
  <si>
    <t>直近1ヶ月以内のもの。</t>
    <rPh sb="0" eb="2">
      <t>チョッキン</t>
    </rPh>
    <rPh sb="4" eb="5">
      <t>ゲツ</t>
    </rPh>
    <rPh sb="5" eb="7">
      <t>イナイ</t>
    </rPh>
    <phoneticPr fontId="3"/>
  </si>
  <si>
    <t>初年度赤字の場合は、黒字になる年度の分まで提出してください。転換時に併設予定事業所についても作成ください（様式10-2）。</t>
    <rPh sb="0" eb="3">
      <t>ショネンド</t>
    </rPh>
    <rPh sb="3" eb="5">
      <t>アカジ</t>
    </rPh>
    <rPh sb="6" eb="8">
      <t>バアイ</t>
    </rPh>
    <rPh sb="10" eb="12">
      <t>クロジ</t>
    </rPh>
    <rPh sb="15" eb="17">
      <t>ネンド</t>
    </rPh>
    <rPh sb="18" eb="19">
      <t>ブン</t>
    </rPh>
    <rPh sb="21" eb="23">
      <t>テイシュツ</t>
    </rPh>
    <rPh sb="53" eb="55">
      <t>ヨウシキ</t>
    </rPh>
    <phoneticPr fontId="4"/>
  </si>
  <si>
    <t>　入居者の安全に配慮された構造・設備について、設置しているもの（設置予定も含む）をチェックし具体的に記載してください。</t>
    <rPh sb="1" eb="4">
      <t>ニュウキョシャ</t>
    </rPh>
    <rPh sb="5" eb="7">
      <t>アンゼン</t>
    </rPh>
    <rPh sb="8" eb="10">
      <t>ハイリョ</t>
    </rPh>
    <rPh sb="13" eb="15">
      <t>コウゾウ</t>
    </rPh>
    <rPh sb="16" eb="18">
      <t>セツビ</t>
    </rPh>
    <rPh sb="23" eb="25">
      <t>セッチ</t>
    </rPh>
    <rPh sb="32" eb="34">
      <t>セッチ</t>
    </rPh>
    <rPh sb="34" eb="36">
      <t>ヨテイ</t>
    </rPh>
    <rPh sb="37" eb="38">
      <t>フク</t>
    </rPh>
    <rPh sb="46" eb="49">
      <t>グタイテキ</t>
    </rPh>
    <rPh sb="50" eb="52">
      <t>キサイ</t>
    </rPh>
    <phoneticPr fontId="4"/>
  </si>
  <si>
    <r>
      <t>【具体的な取組み】</t>
    </r>
    <r>
      <rPr>
        <sz val="10"/>
        <color theme="1"/>
        <rFont val="ＭＳ Ｐゴシック"/>
        <family val="3"/>
        <charset val="128"/>
      </rPr>
      <t>＊重度化対応を実施する場合のみ、具体的な取組みをすべて記載してください。</t>
    </r>
    <rPh sb="1" eb="4">
      <t>グタイテキ</t>
    </rPh>
    <rPh sb="5" eb="7">
      <t>トリク</t>
    </rPh>
    <rPh sb="10" eb="13">
      <t>ジュウドカ</t>
    </rPh>
    <rPh sb="13" eb="15">
      <t>タイオウ</t>
    </rPh>
    <rPh sb="16" eb="18">
      <t>ジッシ</t>
    </rPh>
    <rPh sb="20" eb="22">
      <t>バアイ</t>
    </rPh>
    <rPh sb="25" eb="28">
      <t>グタイテキ</t>
    </rPh>
    <rPh sb="29" eb="31">
      <t>トリク</t>
    </rPh>
    <rPh sb="36" eb="38">
      <t>キサイ</t>
    </rPh>
    <phoneticPr fontId="4"/>
  </si>
  <si>
    <r>
      <t>【具体的な取組み】</t>
    </r>
    <r>
      <rPr>
        <sz val="10"/>
        <color theme="1"/>
        <rFont val="ＭＳ Ｐゴシック"/>
        <family val="3"/>
        <charset val="128"/>
      </rPr>
      <t>＊認知症ケアを実施する場合のみ、具体的な取組みをすべて記載してください。</t>
    </r>
    <rPh sb="1" eb="4">
      <t>グタイテキ</t>
    </rPh>
    <rPh sb="5" eb="7">
      <t>トリク</t>
    </rPh>
    <rPh sb="10" eb="13">
      <t>ニンチショウ</t>
    </rPh>
    <rPh sb="16" eb="18">
      <t>ジッシ</t>
    </rPh>
    <rPh sb="20" eb="22">
      <t>バアイ</t>
    </rPh>
    <rPh sb="25" eb="28">
      <t>グタイテキ</t>
    </rPh>
    <rPh sb="29" eb="31">
      <t>トリク</t>
    </rPh>
    <rPh sb="36" eb="38">
      <t>キサイ</t>
    </rPh>
    <phoneticPr fontId="4"/>
  </si>
  <si>
    <r>
      <t>【取組みに伴う効果】</t>
    </r>
    <r>
      <rPr>
        <sz val="10"/>
        <color theme="1"/>
        <rFont val="ＭＳ Ｐゴシック"/>
        <family val="3"/>
        <charset val="128"/>
      </rPr>
      <t>＊認知症ケアを実施する場合のみ記入してください。</t>
    </r>
    <rPh sb="1" eb="3">
      <t>トリク</t>
    </rPh>
    <rPh sb="5" eb="6">
      <t>トモナ</t>
    </rPh>
    <rPh sb="7" eb="9">
      <t>コウカ</t>
    </rPh>
    <rPh sb="11" eb="14">
      <t>ニンチショウ</t>
    </rPh>
    <rPh sb="17" eb="19">
      <t>ジッシ</t>
    </rPh>
    <rPh sb="21" eb="23">
      <t>バアイ</t>
    </rPh>
    <rPh sb="25" eb="27">
      <t>キニュウ</t>
    </rPh>
    <phoneticPr fontId="4"/>
  </si>
  <si>
    <r>
      <t>【取組みに伴う効果】</t>
    </r>
    <r>
      <rPr>
        <sz val="10"/>
        <color theme="1"/>
        <rFont val="ＭＳ Ｐゴシック"/>
        <family val="3"/>
        <charset val="128"/>
      </rPr>
      <t>＊重度化対応を実施する場合のみ記入してください。</t>
    </r>
    <rPh sb="1" eb="3">
      <t>トリク</t>
    </rPh>
    <rPh sb="5" eb="6">
      <t>トモナ</t>
    </rPh>
    <rPh sb="7" eb="9">
      <t>コウカ</t>
    </rPh>
    <rPh sb="11" eb="14">
      <t>ジュウドカ</t>
    </rPh>
    <rPh sb="14" eb="16">
      <t>タイオウ</t>
    </rPh>
    <rPh sb="17" eb="19">
      <t>ジッシ</t>
    </rPh>
    <rPh sb="21" eb="23">
      <t>バアイ</t>
    </rPh>
    <rPh sb="25" eb="27">
      <t>キニュウ</t>
    </rPh>
    <phoneticPr fontId="4"/>
  </si>
  <si>
    <r>
      <t>【具体的な取組み】</t>
    </r>
    <r>
      <rPr>
        <sz val="10"/>
        <color theme="1"/>
        <rFont val="ＭＳ Ｐゴシック"/>
        <family val="3"/>
        <charset val="128"/>
      </rPr>
      <t>＊看取りを実施する場合のみ、具体的な取組みをすべて記載してください。</t>
    </r>
    <rPh sb="1" eb="4">
      <t>グタイテキ</t>
    </rPh>
    <rPh sb="5" eb="7">
      <t>トリク</t>
    </rPh>
    <rPh sb="10" eb="12">
      <t>ミト</t>
    </rPh>
    <rPh sb="14" eb="16">
      <t>ジッシ</t>
    </rPh>
    <rPh sb="18" eb="20">
      <t>バアイ</t>
    </rPh>
    <rPh sb="23" eb="26">
      <t>グタイテキ</t>
    </rPh>
    <rPh sb="27" eb="29">
      <t>トリク</t>
    </rPh>
    <rPh sb="34" eb="36">
      <t>キサイ</t>
    </rPh>
    <phoneticPr fontId="4"/>
  </si>
  <si>
    <r>
      <t>【取組みに伴う効果】</t>
    </r>
    <r>
      <rPr>
        <sz val="10"/>
        <color theme="1"/>
        <rFont val="ＭＳ Ｐゴシック"/>
        <family val="3"/>
        <charset val="128"/>
      </rPr>
      <t>＊看取りを実施する場合のみ記入してください。</t>
    </r>
    <rPh sb="1" eb="3">
      <t>トリク</t>
    </rPh>
    <rPh sb="5" eb="6">
      <t>トモナ</t>
    </rPh>
    <rPh sb="7" eb="9">
      <t>コウカ</t>
    </rPh>
    <rPh sb="11" eb="13">
      <t>ミト</t>
    </rPh>
    <rPh sb="15" eb="17">
      <t>ジッシ</t>
    </rPh>
    <rPh sb="19" eb="21">
      <t>バアイ</t>
    </rPh>
    <rPh sb="23" eb="25">
      <t>キニュウ</t>
    </rPh>
    <phoneticPr fontId="4"/>
  </si>
  <si>
    <t>【実施している（予定を含む）取組み】</t>
    <rPh sb="1" eb="3">
      <t>ジッシ</t>
    </rPh>
    <rPh sb="8" eb="10">
      <t>ヨテイ</t>
    </rPh>
    <rPh sb="11" eb="12">
      <t>フク</t>
    </rPh>
    <rPh sb="14" eb="16">
      <t>トリク</t>
    </rPh>
    <phoneticPr fontId="4"/>
  </si>
  <si>
    <t>　ICT・介護ロボットの活用について、実施している（予定も含む）項目についてあてはまるものをすべてチェックし、それぞれの内容を具体的に記載してください。
　※③を選択した場合は内容の記載は不要です。</t>
    <rPh sb="5" eb="7">
      <t>カイゴ</t>
    </rPh>
    <rPh sb="12" eb="14">
      <t>カツヨウ</t>
    </rPh>
    <rPh sb="19" eb="21">
      <t>ジッシ</t>
    </rPh>
    <rPh sb="26" eb="28">
      <t>ヨテイ</t>
    </rPh>
    <rPh sb="29" eb="30">
      <t>フク</t>
    </rPh>
    <rPh sb="32" eb="34">
      <t>コウモク</t>
    </rPh>
    <rPh sb="60" eb="62">
      <t>ナイヨウ</t>
    </rPh>
    <rPh sb="63" eb="66">
      <t>グタイテキ</t>
    </rPh>
    <rPh sb="67" eb="69">
      <t>キサイ</t>
    </rPh>
    <rPh sb="81" eb="83">
      <t>センタク</t>
    </rPh>
    <rPh sb="85" eb="87">
      <t>バアイ</t>
    </rPh>
    <rPh sb="88" eb="90">
      <t>ナイヨウ</t>
    </rPh>
    <rPh sb="91" eb="93">
      <t>キサイ</t>
    </rPh>
    <rPh sb="94" eb="96">
      <t>フヨウ</t>
    </rPh>
    <phoneticPr fontId="4"/>
  </si>
  <si>
    <t>【導入機器の種類】</t>
    <phoneticPr fontId="4"/>
  </si>
  <si>
    <t>【導入による効果】</t>
    <phoneticPr fontId="4"/>
  </si>
  <si>
    <r>
      <t xml:space="preserve">その他
</t>
    </r>
    <r>
      <rPr>
        <sz val="6"/>
        <rFont val="ＭＳ Ｐゴシック"/>
        <family val="3"/>
        <charset val="128"/>
      </rPr>
      <t>　</t>
    </r>
    <r>
      <rPr>
        <sz val="10"/>
        <rFont val="ＭＳ Ｐゴシック"/>
        <family val="3"/>
        <charset val="128"/>
      </rPr>
      <t xml:space="preserve">
</t>
    </r>
    <r>
      <rPr>
        <sz val="8"/>
        <rFont val="ＭＳ Ｐゴシック"/>
        <family val="3"/>
        <charset val="128"/>
      </rPr>
      <t>上記以外の</t>
    </r>
    <r>
      <rPr>
        <sz val="10"/>
        <rFont val="ＭＳ Ｐゴシック"/>
        <family val="3"/>
        <charset val="128"/>
      </rPr>
      <t xml:space="preserve">
</t>
    </r>
    <r>
      <rPr>
        <sz val="8"/>
        <rFont val="ＭＳ Ｐゴシック"/>
        <family val="3"/>
        <charset val="128"/>
      </rPr>
      <t>有料老人ホーム
　サービス付き高齢者向け住宅　等</t>
    </r>
    <rPh sb="2" eb="3">
      <t>タ</t>
    </rPh>
    <rPh sb="6" eb="8">
      <t>ジョウキ</t>
    </rPh>
    <rPh sb="8" eb="10">
      <t>イガイ</t>
    </rPh>
    <rPh sb="12" eb="14">
      <t>ユウリョウ</t>
    </rPh>
    <rPh sb="14" eb="16">
      <t>ロウジン</t>
    </rPh>
    <rPh sb="25" eb="26">
      <t>ツ</t>
    </rPh>
    <rPh sb="27" eb="28">
      <t>コウ</t>
    </rPh>
    <rPh sb="28" eb="29">
      <t>レイ</t>
    </rPh>
    <rPh sb="29" eb="30">
      <t>シャ</t>
    </rPh>
    <rPh sb="30" eb="31">
      <t>ム</t>
    </rPh>
    <rPh sb="32" eb="34">
      <t>ジュウタク</t>
    </rPh>
    <rPh sb="35" eb="36">
      <t>トウ</t>
    </rPh>
    <phoneticPr fontId="4"/>
  </si>
  <si>
    <t>　写真番号　②</t>
    <rPh sb="1" eb="3">
      <t>シャシン</t>
    </rPh>
    <rPh sb="3" eb="5">
      <t>バンゴウ</t>
    </rPh>
    <phoneticPr fontId="4"/>
  </si>
  <si>
    <t>　写真番号　③</t>
    <rPh sb="1" eb="3">
      <t>シャシン</t>
    </rPh>
    <rPh sb="3" eb="5">
      <t>バンゴウ</t>
    </rPh>
    <phoneticPr fontId="4"/>
  </si>
  <si>
    <t>介護保険法及び老人福祉法等に規定する事業の実施状況</t>
    <rPh sb="0" eb="2">
      <t>カイゴ</t>
    </rPh>
    <rPh sb="2" eb="4">
      <t>ホケン</t>
    </rPh>
    <rPh sb="4" eb="5">
      <t>ホウ</t>
    </rPh>
    <rPh sb="5" eb="6">
      <t>オヨ</t>
    </rPh>
    <rPh sb="7" eb="9">
      <t>ロウジン</t>
    </rPh>
    <rPh sb="9" eb="11">
      <t>フクシ</t>
    </rPh>
    <rPh sb="11" eb="12">
      <t>ホウ</t>
    </rPh>
    <rPh sb="12" eb="13">
      <t>トウ</t>
    </rPh>
    <rPh sb="14" eb="16">
      <t>キテイ</t>
    </rPh>
    <rPh sb="18" eb="20">
      <t>ジギョウ</t>
    </rPh>
    <rPh sb="21" eb="23">
      <t>ジッシ</t>
    </rPh>
    <rPh sb="23" eb="25">
      <t>ジョウキョウ</t>
    </rPh>
    <phoneticPr fontId="4"/>
  </si>
  <si>
    <t>＊介護保険法及び老人福祉法等に規定する事業の実施状況の欄が不足する場合は、適宜、追加をお願いします。</t>
    <rPh sb="1" eb="3">
      <t>カイゴ</t>
    </rPh>
    <rPh sb="3" eb="5">
      <t>ホケン</t>
    </rPh>
    <rPh sb="5" eb="6">
      <t>ホウ</t>
    </rPh>
    <rPh sb="6" eb="7">
      <t>オヨ</t>
    </rPh>
    <rPh sb="8" eb="10">
      <t>ロウジン</t>
    </rPh>
    <rPh sb="10" eb="12">
      <t>フクシ</t>
    </rPh>
    <rPh sb="12" eb="13">
      <t>ホウ</t>
    </rPh>
    <rPh sb="13" eb="14">
      <t>トウ</t>
    </rPh>
    <rPh sb="15" eb="17">
      <t>キテイ</t>
    </rPh>
    <rPh sb="19" eb="21">
      <t>ジギョウ</t>
    </rPh>
    <rPh sb="22" eb="24">
      <t>ジッシ</t>
    </rPh>
    <rPh sb="24" eb="26">
      <t>ジョウキョウ</t>
    </rPh>
    <rPh sb="27" eb="28">
      <t>ラン</t>
    </rPh>
    <rPh sb="29" eb="31">
      <t>フソク</t>
    </rPh>
    <rPh sb="33" eb="35">
      <t>バアイ</t>
    </rPh>
    <rPh sb="37" eb="39">
      <t>テキギ</t>
    </rPh>
    <rPh sb="40" eb="42">
      <t>ツイカ</t>
    </rPh>
    <rPh sb="44" eb="45">
      <t>ネガ</t>
    </rPh>
    <phoneticPr fontId="4"/>
  </si>
  <si>
    <t>欄が不足する場合は、適宜追加をお願いします。</t>
    <rPh sb="0" eb="1">
      <t>ラン</t>
    </rPh>
    <rPh sb="2" eb="4">
      <t>フソク</t>
    </rPh>
    <rPh sb="6" eb="8">
      <t>バアイ</t>
    </rPh>
    <rPh sb="10" eb="12">
      <t>テキギ</t>
    </rPh>
    <rPh sb="12" eb="14">
      <t>ツイカ</t>
    </rPh>
    <rPh sb="16" eb="17">
      <t>ネガ</t>
    </rPh>
    <phoneticPr fontId="3"/>
  </si>
  <si>
    <t>令和 ・ 平成</t>
  </si>
  <si>
    <t xml:space="preserve">※
</t>
    <phoneticPr fontId="4"/>
  </si>
  <si>
    <t>【効果】</t>
    <rPh sb="1" eb="3">
      <t>コウカ</t>
    </rPh>
    <phoneticPr fontId="3"/>
  </si>
  <si>
    <t>【内容】</t>
    <rPh sb="1" eb="3">
      <t>ナイヨウ</t>
    </rPh>
    <phoneticPr fontId="4"/>
  </si>
  <si>
    <t>（要介護度が上がった場合や医療的ケアが必要になった場合等について記載してください。）</t>
    <rPh sb="1" eb="4">
      <t>ヨウカイゴ</t>
    </rPh>
    <rPh sb="4" eb="5">
      <t>ド</t>
    </rPh>
    <rPh sb="6" eb="7">
      <t>ア</t>
    </rPh>
    <rPh sb="10" eb="12">
      <t>バアイ</t>
    </rPh>
    <rPh sb="13" eb="16">
      <t>イリョウテキ</t>
    </rPh>
    <rPh sb="19" eb="21">
      <t>ヒツヨウ</t>
    </rPh>
    <rPh sb="25" eb="27">
      <t>バアイ</t>
    </rPh>
    <rPh sb="27" eb="28">
      <t>トウ</t>
    </rPh>
    <rPh sb="32" eb="34">
      <t>キサイ</t>
    </rPh>
    <phoneticPr fontId="3"/>
  </si>
  <si>
    <t>　　　　年　　月　　日</t>
    <rPh sb="4" eb="5">
      <t>ネン</t>
    </rPh>
    <rPh sb="7" eb="8">
      <t>ガツ</t>
    </rPh>
    <rPh sb="10" eb="11">
      <t>ニチ</t>
    </rPh>
    <phoneticPr fontId="4"/>
  </si>
  <si>
    <t>＊実施している（実施予定も含む）すべての取組みについて、取組みごとに記載してください。5つ以上の取組みを実施する場合は、枠の数を増やして記載してください。</t>
    <rPh sb="1" eb="3">
      <t>ジッシ</t>
    </rPh>
    <rPh sb="8" eb="10">
      <t>ジッシ</t>
    </rPh>
    <rPh sb="10" eb="12">
      <t>ヨテイ</t>
    </rPh>
    <rPh sb="13" eb="14">
      <t>フク</t>
    </rPh>
    <rPh sb="20" eb="22">
      <t>トリク</t>
    </rPh>
    <rPh sb="28" eb="30">
      <t>トリク</t>
    </rPh>
    <rPh sb="34" eb="36">
      <t>キサイ</t>
    </rPh>
    <rPh sb="45" eb="47">
      <t>イジョウ</t>
    </rPh>
    <rPh sb="48" eb="50">
      <t>トリク</t>
    </rPh>
    <rPh sb="52" eb="54">
      <t>ジッシ</t>
    </rPh>
    <rPh sb="56" eb="58">
      <t>バアイ</t>
    </rPh>
    <rPh sb="60" eb="61">
      <t>ワク</t>
    </rPh>
    <rPh sb="62" eb="63">
      <t>カズ</t>
    </rPh>
    <rPh sb="64" eb="65">
      <t>フ</t>
    </rPh>
    <rPh sb="68" eb="70">
      <t>キサイ</t>
    </rPh>
    <phoneticPr fontId="4"/>
  </si>
  <si>
    <t>④</t>
    <phoneticPr fontId="4"/>
  </si>
  <si>
    <t xml:space="preserve">    　　年　　月　　日</t>
    <rPh sb="6" eb="7">
      <t>ネン</t>
    </rPh>
    <rPh sb="9" eb="10">
      <t>ガツ</t>
    </rPh>
    <rPh sb="12" eb="13">
      <t>ニチ</t>
    </rPh>
    <phoneticPr fontId="4"/>
  </si>
  <si>
    <t>令和 ６～７年度　特定施設入居者生活介護整備運営事業者　提出書類一覧</t>
    <rPh sb="0" eb="2">
      <t>レイワ</t>
    </rPh>
    <rPh sb="6" eb="7">
      <t>ネン</t>
    </rPh>
    <rPh sb="7" eb="8">
      <t>ド</t>
    </rPh>
    <rPh sb="9" eb="11">
      <t>トクテイ</t>
    </rPh>
    <rPh sb="11" eb="13">
      <t>シセツ</t>
    </rPh>
    <rPh sb="13" eb="16">
      <t>ニュウキョシャ</t>
    </rPh>
    <rPh sb="16" eb="18">
      <t>セイカツ</t>
    </rPh>
    <rPh sb="18" eb="20">
      <t>カイゴ</t>
    </rPh>
    <rPh sb="20" eb="22">
      <t>セイビ</t>
    </rPh>
    <rPh sb="22" eb="24">
      <t>ウンエイ</t>
    </rPh>
    <rPh sb="24" eb="26">
      <t>ジギョウ</t>
    </rPh>
    <rPh sb="26" eb="27">
      <t>シャ</t>
    </rPh>
    <rPh sb="28" eb="30">
      <t>テイシュツ</t>
    </rPh>
    <rPh sb="30" eb="32">
      <t>ショルイ</t>
    </rPh>
    <rPh sb="32" eb="34">
      <t>イチラン</t>
    </rPh>
    <phoneticPr fontId="4"/>
  </si>
  <si>
    <r>
      <rPr>
        <sz val="12"/>
        <rFont val="ＭＳ Ｐゴシック"/>
        <family val="3"/>
        <charset val="128"/>
      </rPr>
      <t>提出期限：</t>
    </r>
    <r>
      <rPr>
        <b/>
        <u/>
        <sz val="12"/>
        <color rgb="FFFF0000"/>
        <rFont val="ＭＳ Ｐゴシック"/>
        <family val="3"/>
        <charset val="128"/>
      </rPr>
      <t>８</t>
    </r>
    <r>
      <rPr>
        <b/>
        <u/>
        <sz val="12"/>
        <color indexed="10"/>
        <rFont val="ＭＳ Ｐゴシック"/>
        <family val="3"/>
        <charset val="128"/>
      </rPr>
      <t>月２３日（金)　午後４時まで</t>
    </r>
    <rPh sb="0" eb="2">
      <t>テイシュツ</t>
    </rPh>
    <rPh sb="2" eb="4">
      <t>キゲン</t>
    </rPh>
    <rPh sb="6" eb="7">
      <t>ガツ</t>
    </rPh>
    <rPh sb="9" eb="10">
      <t>ニチ</t>
    </rPh>
    <rPh sb="11" eb="12">
      <t>キン</t>
    </rPh>
    <rPh sb="14" eb="16">
      <t>ゴゴ</t>
    </rPh>
    <rPh sb="17" eb="18">
      <t>ジ</t>
    </rPh>
    <phoneticPr fontId="4"/>
  </si>
  <si>
    <t>公募申込書</t>
    <rPh sb="0" eb="2">
      <t>コウボ</t>
    </rPh>
    <rPh sb="2" eb="5">
      <t>モウシコミショ</t>
    </rPh>
    <phoneticPr fontId="4"/>
  </si>
  <si>
    <t>法人概要書</t>
    <rPh sb="0" eb="2">
      <t>ホウジン</t>
    </rPh>
    <rPh sb="2" eb="4">
      <t>ガイヨウ</t>
    </rPh>
    <rPh sb="4" eb="5">
      <t>ショ</t>
    </rPh>
    <phoneticPr fontId="4"/>
  </si>
  <si>
    <t>増床施設の概要</t>
    <rPh sb="0" eb="2">
      <t>ゾウショウ</t>
    </rPh>
    <rPh sb="2" eb="4">
      <t>シセツ</t>
    </rPh>
    <rPh sb="5" eb="7">
      <t>ガイヨウ</t>
    </rPh>
    <phoneticPr fontId="4"/>
  </si>
  <si>
    <t>老人福祉法第29条第1項に基づく届出年月日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phoneticPr fontId="4"/>
  </si>
  <si>
    <t>要介護度別入居者数（令和６年４月１日時点）</t>
    <rPh sb="0" eb="3">
      <t>ヨウカイゴ</t>
    </rPh>
    <rPh sb="3" eb="4">
      <t>ド</t>
    </rPh>
    <rPh sb="4" eb="5">
      <t>ベツ</t>
    </rPh>
    <rPh sb="5" eb="8">
      <t>ニュウキョシャ</t>
    </rPh>
    <rPh sb="8" eb="9">
      <t>スウ</t>
    </rPh>
    <rPh sb="10" eb="12">
      <t>レイワ</t>
    </rPh>
    <rPh sb="13" eb="14">
      <t>ネン</t>
    </rPh>
    <rPh sb="15" eb="16">
      <t>ガツ</t>
    </rPh>
    <rPh sb="17" eb="18">
      <t>ニチ</t>
    </rPh>
    <rPh sb="18" eb="20">
      <t>ジテン</t>
    </rPh>
    <phoneticPr fontId="4"/>
  </si>
  <si>
    <t>利用料金（令和６年４月１日時点）</t>
    <rPh sb="0" eb="2">
      <t>リヨウ</t>
    </rPh>
    <rPh sb="2" eb="4">
      <t>リョウキン</t>
    </rPh>
    <phoneticPr fontId="4"/>
  </si>
  <si>
    <t>併設事業所（令和６年４月１日時点）</t>
    <rPh sb="0" eb="2">
      <t>ヘイセツ</t>
    </rPh>
    <rPh sb="2" eb="5">
      <t>ジギョウショ</t>
    </rPh>
    <rPh sb="6" eb="8">
      <t>レイワ</t>
    </rPh>
    <rPh sb="9" eb="10">
      <t>ネン</t>
    </rPh>
    <rPh sb="11" eb="12">
      <t>ツキ</t>
    </rPh>
    <rPh sb="13" eb="14">
      <t>ニチ</t>
    </rPh>
    <rPh sb="14" eb="16">
      <t>ジテン</t>
    </rPh>
    <phoneticPr fontId="4"/>
  </si>
  <si>
    <t>施設稼働状況（各月１日時点入居者数）</t>
    <rPh sb="0" eb="2">
      <t>シセツ</t>
    </rPh>
    <rPh sb="2" eb="4">
      <t>カドウ</t>
    </rPh>
    <rPh sb="4" eb="6">
      <t>ジョウキョウ</t>
    </rPh>
    <rPh sb="7" eb="9">
      <t>カクツキ</t>
    </rPh>
    <rPh sb="10" eb="11">
      <t>ニチ</t>
    </rPh>
    <rPh sb="11" eb="13">
      <t>ジテン</t>
    </rPh>
    <rPh sb="13" eb="17">
      <t>ニュウキョシャスウ</t>
    </rPh>
    <phoneticPr fontId="4"/>
  </si>
  <si>
    <t>平均稼働率</t>
    <rPh sb="0" eb="2">
      <t>ヘイキン</t>
    </rPh>
    <rPh sb="2" eb="5">
      <t>カドウリツ</t>
    </rPh>
    <phoneticPr fontId="3"/>
  </si>
  <si>
    <t>転換施設の概要</t>
    <rPh sb="0" eb="2">
      <t>テンカン</t>
    </rPh>
    <rPh sb="2" eb="4">
      <t>シセツ</t>
    </rPh>
    <rPh sb="5" eb="7">
      <t>ガイヨウ</t>
    </rPh>
    <phoneticPr fontId="4"/>
  </si>
  <si>
    <t>募集に申し出た既存特定施設（介護付有料老人ホーム）の稼働状況を記載してください。</t>
    <rPh sb="0" eb="2">
      <t>ボシュウ</t>
    </rPh>
    <rPh sb="3" eb="4">
      <t>モウ</t>
    </rPh>
    <rPh sb="5" eb="6">
      <t>デ</t>
    </rPh>
    <rPh sb="7" eb="9">
      <t>キゾン</t>
    </rPh>
    <rPh sb="9" eb="13">
      <t>トクテイシセツ</t>
    </rPh>
    <rPh sb="14" eb="16">
      <t>カイゴ</t>
    </rPh>
    <rPh sb="16" eb="17">
      <t>ツ</t>
    </rPh>
    <rPh sb="17" eb="19">
      <t>ユウリョウ</t>
    </rPh>
    <rPh sb="19" eb="21">
      <t>ロウジン</t>
    </rPh>
    <rPh sb="26" eb="28">
      <t>カドウ</t>
    </rPh>
    <rPh sb="28" eb="30">
      <t>ジョウキョウ</t>
    </rPh>
    <rPh sb="31" eb="33">
      <t>キサイ</t>
    </rPh>
    <phoneticPr fontId="4"/>
  </si>
  <si>
    <t>転換施設稼働状況調査票</t>
    <rPh sb="0" eb="2">
      <t>テンカン</t>
    </rPh>
    <rPh sb="2" eb="4">
      <t>シセツ</t>
    </rPh>
    <rPh sb="4" eb="8">
      <t>カドウジョウキョウ</t>
    </rPh>
    <rPh sb="8" eb="11">
      <t>チョウサヒョウ</t>
    </rPh>
    <phoneticPr fontId="4"/>
  </si>
  <si>
    <t>増床施設稼働状況調査票</t>
    <rPh sb="0" eb="4">
      <t>ゾウショウシセツ</t>
    </rPh>
    <rPh sb="4" eb="8">
      <t>カドウジョウキョウ</t>
    </rPh>
    <rPh sb="8" eb="11">
      <t>チョウサヒョウ</t>
    </rPh>
    <phoneticPr fontId="4"/>
  </si>
  <si>
    <t>様式2-②</t>
    <rPh sb="0" eb="2">
      <t>ヨウシキ</t>
    </rPh>
    <phoneticPr fontId="4"/>
  </si>
  <si>
    <t>募集に申し出た既存施設（住宅型有料老人ホーム又はサービス付き高齢者向け住宅）の稼働状況を記載してください。</t>
    <rPh sb="0" eb="2">
      <t>ボシュウ</t>
    </rPh>
    <rPh sb="3" eb="4">
      <t>モウ</t>
    </rPh>
    <rPh sb="5" eb="6">
      <t>デ</t>
    </rPh>
    <rPh sb="7" eb="9">
      <t>キゾン</t>
    </rPh>
    <rPh sb="9" eb="11">
      <t>シセツ</t>
    </rPh>
    <rPh sb="12" eb="15">
      <t>ジュウタクガタ</t>
    </rPh>
    <rPh sb="15" eb="17">
      <t>ユウリョウ</t>
    </rPh>
    <rPh sb="17" eb="19">
      <t>ロウジン</t>
    </rPh>
    <rPh sb="22" eb="23">
      <t>マタ</t>
    </rPh>
    <rPh sb="28" eb="29">
      <t>ツ</t>
    </rPh>
    <rPh sb="30" eb="34">
      <t>コウレイシャム</t>
    </rPh>
    <rPh sb="35" eb="37">
      <t>ジュウタク</t>
    </rPh>
    <rPh sb="39" eb="41">
      <t>カドウ</t>
    </rPh>
    <rPh sb="41" eb="43">
      <t>ジョウキョウ</t>
    </rPh>
    <rPh sb="44" eb="46">
      <t>キサイ</t>
    </rPh>
    <phoneticPr fontId="4"/>
  </si>
  <si>
    <t>令和 ６～７年度転換募集分「特定施設入居者生活介護」実施事業者募集要項の応募要件に該当する法人ですか。</t>
    <rPh sb="0" eb="2">
      <t>レイワ</t>
    </rPh>
    <rPh sb="8" eb="10">
      <t>テンカン</t>
    </rPh>
    <rPh sb="10" eb="12">
      <t>ボシュウ</t>
    </rPh>
    <rPh sb="14" eb="16">
      <t>トクテイ</t>
    </rPh>
    <rPh sb="16" eb="18">
      <t>シセツ</t>
    </rPh>
    <rPh sb="18" eb="21">
      <t>ニュウキョシャ</t>
    </rPh>
    <rPh sb="26" eb="28">
      <t>ジッシ</t>
    </rPh>
    <rPh sb="28" eb="30">
      <t>ジギョウ</t>
    </rPh>
    <rPh sb="36" eb="38">
      <t>オウボ</t>
    </rPh>
    <rPh sb="38" eb="40">
      <t>ヨウケン</t>
    </rPh>
    <phoneticPr fontId="4"/>
  </si>
  <si>
    <t>定款又は寄附行為</t>
    <rPh sb="0" eb="2">
      <t>テイカン</t>
    </rPh>
    <rPh sb="2" eb="3">
      <t>マタ</t>
    </rPh>
    <rPh sb="4" eb="8">
      <t>キフコウイ</t>
    </rPh>
    <phoneticPr fontId="4"/>
  </si>
  <si>
    <t>―</t>
    <phoneticPr fontId="4"/>
  </si>
  <si>
    <t>最新のもの（写し可）</t>
    <rPh sb="0" eb="2">
      <t>サイシン</t>
    </rPh>
    <rPh sb="6" eb="7">
      <t>ウツ</t>
    </rPh>
    <rPh sb="8" eb="9">
      <t>カ</t>
    </rPh>
    <phoneticPr fontId="3"/>
  </si>
  <si>
    <t>様式3</t>
    <rPh sb="0" eb="2">
      <t>ヨウシキ</t>
    </rPh>
    <phoneticPr fontId="4"/>
  </si>
  <si>
    <t>鎌ケ谷市長　様</t>
    <rPh sb="0" eb="5">
      <t>カマガヤシチョウ</t>
    </rPh>
    <rPh sb="6" eb="7">
      <t>サマ</t>
    </rPh>
    <phoneticPr fontId="4"/>
  </si>
  <si>
    <t>増床・転換をするにあたり、申請者が下記のいずれにも該当しない者であることを誓約します。</t>
    <rPh sb="0" eb="2">
      <t>ゾウショウ</t>
    </rPh>
    <rPh sb="3" eb="5">
      <t>テンカン</t>
    </rPh>
    <rPh sb="13" eb="15">
      <t>シンセイ</t>
    </rPh>
    <rPh sb="15" eb="16">
      <t>シャ</t>
    </rPh>
    <rPh sb="17" eb="19">
      <t>カキ</t>
    </rPh>
    <rPh sb="25" eb="27">
      <t>ガイトウ</t>
    </rPh>
    <rPh sb="30" eb="31">
      <t>モノ</t>
    </rPh>
    <rPh sb="37" eb="39">
      <t>セイヤク</t>
    </rPh>
    <phoneticPr fontId="4"/>
  </si>
  <si>
    <t>納税証明書</t>
    <rPh sb="0" eb="5">
      <t>ノウゼイショウメイショ</t>
    </rPh>
    <phoneticPr fontId="3"/>
  </si>
  <si>
    <t>国税及び県税：未納がないことの証明
市税：最新の納税証明書</t>
    <rPh sb="0" eb="3">
      <t>コクゼイオヨ</t>
    </rPh>
    <rPh sb="4" eb="6">
      <t>ケンゼイ</t>
    </rPh>
    <rPh sb="7" eb="9">
      <t>ミノウ</t>
    </rPh>
    <rPh sb="15" eb="17">
      <t>ショウメイ</t>
    </rPh>
    <rPh sb="18" eb="20">
      <t>シゼイ</t>
    </rPh>
    <rPh sb="21" eb="23">
      <t>サイシン</t>
    </rPh>
    <rPh sb="24" eb="29">
      <t>ノウゼイショウメイショ</t>
    </rPh>
    <phoneticPr fontId="3"/>
  </si>
  <si>
    <t>増設後の運営について
※該当するものに〇</t>
    <rPh sb="0" eb="2">
      <t>ゾウセツ</t>
    </rPh>
    <rPh sb="2" eb="3">
      <t>ゴ</t>
    </rPh>
    <rPh sb="4" eb="6">
      <t>ウンエイ</t>
    </rPh>
    <rPh sb="12" eb="13">
      <t>ガイ</t>
    </rPh>
    <rPh sb="13" eb="14">
      <t>トウ</t>
    </rPh>
    <phoneticPr fontId="4"/>
  </si>
  <si>
    <t>※増床・転換後の利用料金を、消費税を除いた金額で記載してください。
※世帯人員、居室タイプ等により、複数の料金プランを予定している場合は、すべてのプランについて記載してください。（家賃のみが異なる場合もすべて網羅してください。）列が足りない場合は右に随時追加してください。
※水光熱費の実費徴収を予定している場合は、見込み金額を記載してください。</t>
    <rPh sb="1" eb="3">
      <t>ゾウショウ</t>
    </rPh>
    <rPh sb="4" eb="6">
      <t>テンカン</t>
    </rPh>
    <rPh sb="6" eb="7">
      <t>ゴ</t>
    </rPh>
    <rPh sb="8" eb="10">
      <t>リヨウ</t>
    </rPh>
    <rPh sb="10" eb="12">
      <t>リョウキン</t>
    </rPh>
    <rPh sb="14" eb="17">
      <t>ショウヒゼイ</t>
    </rPh>
    <rPh sb="18" eb="19">
      <t>ノゾ</t>
    </rPh>
    <rPh sb="21" eb="23">
      <t>キンガク</t>
    </rPh>
    <rPh sb="24" eb="26">
      <t>キサイ</t>
    </rPh>
    <rPh sb="35" eb="37">
      <t>セタイ</t>
    </rPh>
    <rPh sb="37" eb="39">
      <t>ジンイン</t>
    </rPh>
    <rPh sb="40" eb="42">
      <t>キョシツ</t>
    </rPh>
    <rPh sb="45" eb="46">
      <t>ナド</t>
    </rPh>
    <rPh sb="50" eb="52">
      <t>フクスウ</t>
    </rPh>
    <rPh sb="53" eb="55">
      <t>リョウキン</t>
    </rPh>
    <rPh sb="59" eb="61">
      <t>ヨテイ</t>
    </rPh>
    <rPh sb="65" eb="67">
      <t>バアイ</t>
    </rPh>
    <rPh sb="80" eb="82">
      <t>キサイ</t>
    </rPh>
    <rPh sb="90" eb="92">
      <t>ヤチン</t>
    </rPh>
    <rPh sb="95" eb="96">
      <t>コト</t>
    </rPh>
    <rPh sb="98" eb="100">
      <t>バアイ</t>
    </rPh>
    <rPh sb="104" eb="106">
      <t>モウラ</t>
    </rPh>
    <rPh sb="114" eb="115">
      <t>レツ</t>
    </rPh>
    <rPh sb="116" eb="117">
      <t>タ</t>
    </rPh>
    <rPh sb="120" eb="122">
      <t>バアイ</t>
    </rPh>
    <rPh sb="123" eb="124">
      <t>ミギ</t>
    </rPh>
    <rPh sb="125" eb="127">
      <t>ズイジ</t>
    </rPh>
    <rPh sb="127" eb="129">
      <t>ツイカ</t>
    </rPh>
    <rPh sb="158" eb="160">
      <t>ミコミ</t>
    </rPh>
    <phoneticPr fontId="4"/>
  </si>
  <si>
    <t>※複数プランがあるものは、平均値として記入してください。</t>
    <rPh sb="1" eb="3">
      <t>フクスウ</t>
    </rPh>
    <rPh sb="13" eb="16">
      <t>ヘイキンチ</t>
    </rPh>
    <rPh sb="19" eb="21">
      <t>キニュウ</t>
    </rPh>
    <phoneticPr fontId="3"/>
  </si>
  <si>
    <t>様式5</t>
    <rPh sb="0" eb="2">
      <t>ヨウシキ</t>
    </rPh>
    <phoneticPr fontId="4"/>
  </si>
  <si>
    <t>職員の配置計画書</t>
    <rPh sb="0" eb="2">
      <t>ショクイン</t>
    </rPh>
    <rPh sb="3" eb="5">
      <t>ハイチ</t>
    </rPh>
    <rPh sb="5" eb="7">
      <t>ケイカク</t>
    </rPh>
    <rPh sb="7" eb="8">
      <t>ショ</t>
    </rPh>
    <phoneticPr fontId="4"/>
  </si>
  <si>
    <t>様式5-①</t>
    <rPh sb="0" eb="2">
      <t>ヨウシキ</t>
    </rPh>
    <phoneticPr fontId="4"/>
  </si>
  <si>
    <t>様式5-②</t>
    <rPh sb="0" eb="2">
      <t>ヨウシキ</t>
    </rPh>
    <phoneticPr fontId="4"/>
  </si>
  <si>
    <t>様式5-③</t>
    <rPh sb="0" eb="2">
      <t>ヨウシキ</t>
    </rPh>
    <phoneticPr fontId="4"/>
  </si>
  <si>
    <t>増床・転換後収支見込表</t>
    <rPh sb="0" eb="2">
      <t>ゾウショウ</t>
    </rPh>
    <rPh sb="3" eb="5">
      <t>テンカン</t>
    </rPh>
    <rPh sb="5" eb="6">
      <t>ゴ</t>
    </rPh>
    <rPh sb="6" eb="8">
      <t>シュウシ</t>
    </rPh>
    <rPh sb="8" eb="10">
      <t>ミコ</t>
    </rPh>
    <rPh sb="10" eb="11">
      <t>ヒョウ</t>
    </rPh>
    <phoneticPr fontId="4"/>
  </si>
  <si>
    <t>様式６</t>
    <rPh sb="0" eb="2">
      <t>ヨウシキ</t>
    </rPh>
    <phoneticPr fontId="4"/>
  </si>
  <si>
    <t>増床・転換後１年間の収支見込：特定施設入居者生活介護分</t>
    <rPh sb="0" eb="2">
      <t>ゾウショウ</t>
    </rPh>
    <rPh sb="3" eb="5">
      <t>テンカン</t>
    </rPh>
    <rPh sb="5" eb="6">
      <t>ゴ</t>
    </rPh>
    <rPh sb="10" eb="11">
      <t>オサム</t>
    </rPh>
    <rPh sb="11" eb="12">
      <t>シ</t>
    </rPh>
    <rPh sb="12" eb="13">
      <t>ミ</t>
    </rPh>
    <rPh sb="13" eb="14">
      <t>コミ</t>
    </rPh>
    <rPh sb="15" eb="17">
      <t>トクテイ</t>
    </rPh>
    <rPh sb="17" eb="19">
      <t>シセツ</t>
    </rPh>
    <rPh sb="19" eb="22">
      <t>ニュウキョシャ</t>
    </rPh>
    <rPh sb="22" eb="24">
      <t>セイカツ</t>
    </rPh>
    <rPh sb="24" eb="26">
      <t>カイゴ</t>
    </rPh>
    <rPh sb="26" eb="27">
      <t>ブン</t>
    </rPh>
    <phoneticPr fontId="4"/>
  </si>
  <si>
    <t>増床・転換後１年間の利用者見込み</t>
    <rPh sb="0" eb="2">
      <t>ゾウショウ</t>
    </rPh>
    <rPh sb="3" eb="5">
      <t>テンカン</t>
    </rPh>
    <rPh sb="5" eb="6">
      <t>ゴ</t>
    </rPh>
    <rPh sb="7" eb="8">
      <t>ネン</t>
    </rPh>
    <rPh sb="8" eb="9">
      <t>カン</t>
    </rPh>
    <rPh sb="10" eb="13">
      <t>リヨウシャ</t>
    </rPh>
    <rPh sb="13" eb="15">
      <t>ミコ</t>
    </rPh>
    <phoneticPr fontId="4"/>
  </si>
  <si>
    <t>増床・転換後１年間の収支見込み</t>
    <rPh sb="0" eb="2">
      <t>ゾウショウ</t>
    </rPh>
    <rPh sb="3" eb="5">
      <t>テンカン</t>
    </rPh>
    <rPh sb="5" eb="6">
      <t>ゴ</t>
    </rPh>
    <rPh sb="7" eb="9">
      <t>ネンカン</t>
    </rPh>
    <rPh sb="10" eb="12">
      <t>シュウシ</t>
    </rPh>
    <rPh sb="12" eb="14">
      <t>ミコ</t>
    </rPh>
    <phoneticPr fontId="4"/>
  </si>
  <si>
    <t>増床・転換後１年の収支</t>
    <rPh sb="0" eb="2">
      <t>ゾウショウ</t>
    </rPh>
    <rPh sb="3" eb="5">
      <t>テンカン</t>
    </rPh>
    <rPh sb="5" eb="6">
      <t>ゴ</t>
    </rPh>
    <rPh sb="7" eb="8">
      <t>ネン</t>
    </rPh>
    <rPh sb="9" eb="11">
      <t>シュウシ</t>
    </rPh>
    <phoneticPr fontId="4"/>
  </si>
  <si>
    <t>増床・転換から１２カ月間</t>
    <rPh sb="0" eb="2">
      <t>ゾウショウ</t>
    </rPh>
    <rPh sb="3" eb="4">
      <t>テン</t>
    </rPh>
    <rPh sb="4" eb="5">
      <t>カン</t>
    </rPh>
    <rPh sb="10" eb="11">
      <t>ゲツ</t>
    </rPh>
    <rPh sb="11" eb="12">
      <t>カン</t>
    </rPh>
    <phoneticPr fontId="4"/>
  </si>
  <si>
    <t>年間収入</t>
    <rPh sb="0" eb="4">
      <t>ネンカンシュウニュウ</t>
    </rPh>
    <phoneticPr fontId="4"/>
  </si>
  <si>
    <t>係数</t>
    <rPh sb="0" eb="2">
      <t>ケイスウ</t>
    </rPh>
    <phoneticPr fontId="4"/>
  </si>
  <si>
    <t>係数</t>
    <rPh sb="0" eb="2">
      <t>ケイスウ</t>
    </rPh>
    <phoneticPr fontId="3"/>
  </si>
  <si>
    <t>家賃（月額）</t>
    <rPh sb="0" eb="2">
      <t>ヤチン</t>
    </rPh>
    <phoneticPr fontId="4"/>
  </si>
  <si>
    <t>管理費（月額）</t>
    <rPh sb="0" eb="3">
      <t>カンリヒ</t>
    </rPh>
    <phoneticPr fontId="4"/>
  </si>
  <si>
    <t>水光熱費（月額）</t>
    <rPh sb="0" eb="4">
      <t>スイコウネツヒ</t>
    </rPh>
    <phoneticPr fontId="4"/>
  </si>
  <si>
    <t>1食</t>
    <rPh sb="1" eb="2">
      <t>ショク</t>
    </rPh>
    <phoneticPr fontId="4"/>
  </si>
  <si>
    <t>様式７</t>
    <rPh sb="0" eb="2">
      <t>ヨウシキ</t>
    </rPh>
    <phoneticPr fontId="4"/>
  </si>
  <si>
    <t>＊増床・転換に向けた「事業費」及び「財源内訳」について記入ください。</t>
    <rPh sb="1" eb="3">
      <t>ゾウショウ</t>
    </rPh>
    <rPh sb="4" eb="6">
      <t>テンカン</t>
    </rPh>
    <phoneticPr fontId="4"/>
  </si>
  <si>
    <t>様式８</t>
    <rPh sb="0" eb="2">
      <t>ヨウシキ</t>
    </rPh>
    <phoneticPr fontId="4"/>
  </si>
  <si>
    <t>事　　業　　計　　画　　書　　</t>
    <rPh sb="0" eb="1">
      <t>コト</t>
    </rPh>
    <rPh sb="3" eb="4">
      <t>ギョウ</t>
    </rPh>
    <phoneticPr fontId="3"/>
  </si>
  <si>
    <t>増床・転換数</t>
    <rPh sb="0" eb="2">
      <t>ゾウショウ</t>
    </rPh>
    <rPh sb="3" eb="5">
      <t>テンカン</t>
    </rPh>
    <rPh sb="5" eb="6">
      <t>スウ</t>
    </rPh>
    <phoneticPr fontId="4"/>
  </si>
  <si>
    <t>増床・転換時期</t>
    <rPh sb="0" eb="2">
      <t>ゾウショウ</t>
    </rPh>
    <rPh sb="3" eb="5">
      <t>テンカン</t>
    </rPh>
    <rPh sb="5" eb="7">
      <t>ジキ</t>
    </rPh>
    <phoneticPr fontId="4"/>
  </si>
  <si>
    <t>特定施設入居者
生活介護</t>
    <rPh sb="0" eb="2">
      <t>トクテイ</t>
    </rPh>
    <rPh sb="2" eb="4">
      <t>シセツ</t>
    </rPh>
    <rPh sb="4" eb="7">
      <t>ニュウキョシャ</t>
    </rPh>
    <rPh sb="8" eb="10">
      <t>セイカツ</t>
    </rPh>
    <rPh sb="10" eb="12">
      <t>カイゴ</t>
    </rPh>
    <phoneticPr fontId="4"/>
  </si>
  <si>
    <t>増床・転換予定地の概要</t>
    <rPh sb="0" eb="2">
      <t>ゾウショウ</t>
    </rPh>
    <rPh sb="3" eb="5">
      <t>テンカン</t>
    </rPh>
    <rPh sb="5" eb="6">
      <t>ヨ</t>
    </rPh>
    <rPh sb="6" eb="7">
      <t>サダム</t>
    </rPh>
    <rPh sb="7" eb="8">
      <t>チ</t>
    </rPh>
    <rPh sb="9" eb="10">
      <t>オオムネ</t>
    </rPh>
    <rPh sb="10" eb="11">
      <t>ヨウ</t>
    </rPh>
    <phoneticPr fontId="4"/>
  </si>
  <si>
    <t>事　　業　　計　　画　　書　　</t>
    <rPh sb="0" eb="1">
      <t>コト</t>
    </rPh>
    <rPh sb="3" eb="4">
      <t>ギョウ</t>
    </rPh>
    <rPh sb="6" eb="7">
      <t>ケイ</t>
    </rPh>
    <rPh sb="9" eb="10">
      <t>ガ</t>
    </rPh>
    <rPh sb="12" eb="13">
      <t>ショ</t>
    </rPh>
    <phoneticPr fontId="4"/>
  </si>
  <si>
    <t>増床・転換計画書に記載の内容は原則、増床・転換後に実施する内容となります。</t>
    <rPh sb="0" eb="2">
      <t>ゾウショウ</t>
    </rPh>
    <rPh sb="3" eb="5">
      <t>テンカン</t>
    </rPh>
    <rPh sb="5" eb="7">
      <t>ケイカク</t>
    </rPh>
    <rPh sb="7" eb="8">
      <t>ショ</t>
    </rPh>
    <rPh sb="9" eb="11">
      <t>キサイ</t>
    </rPh>
    <rPh sb="12" eb="14">
      <t>ナイヨウ</t>
    </rPh>
    <rPh sb="15" eb="17">
      <t>ゲンソク</t>
    </rPh>
    <rPh sb="18" eb="20">
      <t>ゾウショウ</t>
    </rPh>
    <rPh sb="21" eb="23">
      <t>テンカン</t>
    </rPh>
    <rPh sb="23" eb="24">
      <t>アト</t>
    </rPh>
    <rPh sb="25" eb="27">
      <t>ジッシ</t>
    </rPh>
    <rPh sb="29" eb="31">
      <t>ナイヨウ</t>
    </rPh>
    <phoneticPr fontId="4"/>
  </si>
  <si>
    <t>増床・転換予定施設において既に実施しており、増床・転換後も継続して実施する内容及び増床・転換後に新たに実施する内容について記載してください。</t>
    <rPh sb="0" eb="2">
      <t>ゾウショウ</t>
    </rPh>
    <rPh sb="3" eb="5">
      <t>テンカン</t>
    </rPh>
    <rPh sb="5" eb="7">
      <t>ヨテイ</t>
    </rPh>
    <rPh sb="7" eb="9">
      <t>シセツ</t>
    </rPh>
    <rPh sb="13" eb="14">
      <t>スデ</t>
    </rPh>
    <rPh sb="15" eb="17">
      <t>ジッシ</t>
    </rPh>
    <rPh sb="22" eb="24">
      <t>ゾウショウ</t>
    </rPh>
    <rPh sb="25" eb="27">
      <t>テンカン</t>
    </rPh>
    <rPh sb="27" eb="28">
      <t>ゴ</t>
    </rPh>
    <rPh sb="29" eb="31">
      <t>ケイゾク</t>
    </rPh>
    <rPh sb="33" eb="35">
      <t>ジッシ</t>
    </rPh>
    <rPh sb="37" eb="39">
      <t>ナイヨウ</t>
    </rPh>
    <rPh sb="39" eb="40">
      <t>オヨ</t>
    </rPh>
    <rPh sb="41" eb="43">
      <t>ゾウショウ</t>
    </rPh>
    <rPh sb="44" eb="46">
      <t>テンカン</t>
    </rPh>
    <rPh sb="46" eb="47">
      <t>ゴ</t>
    </rPh>
    <rPh sb="48" eb="49">
      <t>アラ</t>
    </rPh>
    <rPh sb="51" eb="53">
      <t>ジッシ</t>
    </rPh>
    <rPh sb="55" eb="57">
      <t>ナイヨウ</t>
    </rPh>
    <rPh sb="61" eb="63">
      <t>キサイ</t>
    </rPh>
    <phoneticPr fontId="3"/>
  </si>
  <si>
    <t>入居者に配慮された構造・設備について</t>
    <rPh sb="0" eb="3">
      <t>ニュウキョシャ</t>
    </rPh>
    <rPh sb="4" eb="6">
      <t>ハイリョ</t>
    </rPh>
    <rPh sb="9" eb="11">
      <t>コウゾウ</t>
    </rPh>
    <rPh sb="12" eb="14">
      <t>セツビ</t>
    </rPh>
    <phoneticPr fontId="4"/>
  </si>
  <si>
    <t>入居者の重度化、看取りに対する取組みについて</t>
    <rPh sb="0" eb="2">
      <t>ニュウキョ</t>
    </rPh>
    <phoneticPr fontId="4"/>
  </si>
  <si>
    <t>人材確保・定着支援に対する取組みについて</t>
    <rPh sb="10" eb="11">
      <t>タイ</t>
    </rPh>
    <rPh sb="13" eb="15">
      <t>トリク</t>
    </rPh>
    <phoneticPr fontId="4"/>
  </si>
  <si>
    <t>　安定的かつ継続的な人材確保・人材定着を行うための法人独自の取組み（体制）や活用している福利厚生等、以下の①～③の項目について、その内容及びそれに伴う効果を具体的に記載してください。（特定施設入居者生活介護の運営基準や名千葉県有料老人ホーム設置運営指導指針等で定められている基準以上のものについて記載してください。）</t>
    <rPh sb="1" eb="3">
      <t>アンテイ</t>
    </rPh>
    <rPh sb="3" eb="4">
      <t>テキ</t>
    </rPh>
    <rPh sb="6" eb="8">
      <t>ケイゾク</t>
    </rPh>
    <rPh sb="8" eb="9">
      <t>テキ</t>
    </rPh>
    <rPh sb="20" eb="21">
      <t>オコナ</t>
    </rPh>
    <rPh sb="25" eb="27">
      <t>ホウジン</t>
    </rPh>
    <rPh sb="27" eb="29">
      <t>ドクジ</t>
    </rPh>
    <rPh sb="30" eb="31">
      <t>ト</t>
    </rPh>
    <rPh sb="31" eb="32">
      <t>ク</t>
    </rPh>
    <rPh sb="34" eb="36">
      <t>タイセイ</t>
    </rPh>
    <rPh sb="38" eb="40">
      <t>カツヨウ</t>
    </rPh>
    <rPh sb="44" eb="46">
      <t>フクリ</t>
    </rPh>
    <rPh sb="46" eb="48">
      <t>コウセイ</t>
    </rPh>
    <rPh sb="48" eb="49">
      <t>トウ</t>
    </rPh>
    <rPh sb="50" eb="52">
      <t>イカ</t>
    </rPh>
    <rPh sb="57" eb="59">
      <t>コウモク</t>
    </rPh>
    <rPh sb="66" eb="68">
      <t>ナイヨウ</t>
    </rPh>
    <rPh sb="68" eb="69">
      <t>オヨ</t>
    </rPh>
    <rPh sb="73" eb="74">
      <t>トモナ</t>
    </rPh>
    <rPh sb="75" eb="77">
      <t>コウカ</t>
    </rPh>
    <rPh sb="78" eb="80">
      <t>グタイ</t>
    </rPh>
    <rPh sb="80" eb="81">
      <t>テキ</t>
    </rPh>
    <rPh sb="82" eb="84">
      <t>キサイ</t>
    </rPh>
    <rPh sb="92" eb="94">
      <t>トクテイ</t>
    </rPh>
    <rPh sb="94" eb="96">
      <t>シセツ</t>
    </rPh>
    <rPh sb="96" eb="99">
      <t>ニュウキョシャ</t>
    </rPh>
    <rPh sb="99" eb="101">
      <t>セイカツ</t>
    </rPh>
    <rPh sb="101" eb="103">
      <t>カイゴ</t>
    </rPh>
    <rPh sb="104" eb="106">
      <t>ウンエイ</t>
    </rPh>
    <rPh sb="106" eb="108">
      <t>キジュン</t>
    </rPh>
    <rPh sb="113" eb="115">
      <t>ユウリョウ</t>
    </rPh>
    <rPh sb="115" eb="117">
      <t>ロウジン</t>
    </rPh>
    <rPh sb="120" eb="122">
      <t>セッチ</t>
    </rPh>
    <rPh sb="122" eb="124">
      <t>ウンエイ</t>
    </rPh>
    <rPh sb="124" eb="126">
      <t>シドウ</t>
    </rPh>
    <rPh sb="126" eb="128">
      <t>シシン</t>
    </rPh>
    <rPh sb="128" eb="129">
      <t>トウ</t>
    </rPh>
    <rPh sb="130" eb="131">
      <t>サダ</t>
    </rPh>
    <rPh sb="137" eb="139">
      <t>キジュン</t>
    </rPh>
    <rPh sb="139" eb="141">
      <t>イジョウ</t>
    </rPh>
    <rPh sb="148" eb="150">
      <t>キサイ</t>
    </rPh>
    <phoneticPr fontId="4"/>
  </si>
  <si>
    <t>地域に開かれた運営を行うための具体的な取組みについて</t>
    <rPh sb="0" eb="2">
      <t>チイキ</t>
    </rPh>
    <rPh sb="3" eb="4">
      <t>ヒラ</t>
    </rPh>
    <rPh sb="7" eb="9">
      <t>ウンエイ</t>
    </rPh>
    <rPh sb="10" eb="11">
      <t>オコナ</t>
    </rPh>
    <rPh sb="15" eb="18">
      <t>グタイテキ</t>
    </rPh>
    <rPh sb="19" eb="21">
      <t>トリク</t>
    </rPh>
    <phoneticPr fontId="4"/>
  </si>
  <si>
    <t>ICT・介護ロボットの活用について</t>
    <rPh sb="4" eb="6">
      <t>カイゴ</t>
    </rPh>
    <rPh sb="11" eb="13">
      <t>カツヨウ</t>
    </rPh>
    <phoneticPr fontId="4"/>
  </si>
  <si>
    <t>事業計画書１・２</t>
    <rPh sb="0" eb="2">
      <t>ジギョウ</t>
    </rPh>
    <rPh sb="2" eb="4">
      <t>ケイカク</t>
    </rPh>
    <rPh sb="4" eb="5">
      <t>ショ</t>
    </rPh>
    <phoneticPr fontId="4"/>
  </si>
  <si>
    <t>地域連携確保予定表</t>
    <rPh sb="0" eb="2">
      <t>チイキ</t>
    </rPh>
    <rPh sb="2" eb="4">
      <t>レンケイ</t>
    </rPh>
    <rPh sb="4" eb="6">
      <t>カクホ</t>
    </rPh>
    <rPh sb="6" eb="8">
      <t>ヨテイ</t>
    </rPh>
    <rPh sb="8" eb="9">
      <t>ヒョウ</t>
    </rPh>
    <phoneticPr fontId="4"/>
  </si>
  <si>
    <t>様式９</t>
    <rPh sb="0" eb="2">
      <t>ヨウシキ</t>
    </rPh>
    <phoneticPr fontId="4"/>
  </si>
  <si>
    <t>様式10</t>
    <rPh sb="0" eb="2">
      <t>ヨウシキ</t>
    </rPh>
    <phoneticPr fontId="4"/>
  </si>
  <si>
    <t>現況写真（増床・転換前施設の状況）</t>
    <rPh sb="0" eb="2">
      <t>ゲンキョウ</t>
    </rPh>
    <rPh sb="2" eb="4">
      <t>シャシン</t>
    </rPh>
    <rPh sb="5" eb="7">
      <t>ゾウショウ</t>
    </rPh>
    <rPh sb="8" eb="10">
      <t>テンカン</t>
    </rPh>
    <rPh sb="10" eb="11">
      <t>マエ</t>
    </rPh>
    <rPh sb="11" eb="13">
      <t>シセツ</t>
    </rPh>
    <rPh sb="14" eb="16">
      <t>ジョウキョウ</t>
    </rPh>
    <phoneticPr fontId="4"/>
  </si>
  <si>
    <t>事前協議申出書</t>
    <rPh sb="0" eb="4">
      <t>ジゼンキョウギ</t>
    </rPh>
    <rPh sb="4" eb="7">
      <t>モウシデショ</t>
    </rPh>
    <phoneticPr fontId="3"/>
  </si>
  <si>
    <t>別記第2号</t>
    <rPh sb="0" eb="3">
      <t>ベッキダイ</t>
    </rPh>
    <rPh sb="4" eb="5">
      <t>ゴウ</t>
    </rPh>
    <phoneticPr fontId="3"/>
  </si>
  <si>
    <t>千葉県指定様式</t>
    <rPh sb="0" eb="3">
      <t>チバケン</t>
    </rPh>
    <rPh sb="3" eb="7">
      <t>シテイヨウシキ</t>
    </rPh>
    <phoneticPr fontId="3"/>
  </si>
  <si>
    <t>位置図</t>
    <rPh sb="0" eb="3">
      <t>イチズ</t>
    </rPh>
    <phoneticPr fontId="3"/>
  </si>
  <si>
    <t>交通の便と周辺状況を示した図</t>
    <rPh sb="0" eb="2">
      <t>コウツウ</t>
    </rPh>
    <rPh sb="3" eb="4">
      <t>ベン</t>
    </rPh>
    <rPh sb="5" eb="9">
      <t>シュウヘンジョウキョウ</t>
    </rPh>
    <rPh sb="10" eb="11">
      <t>シメ</t>
    </rPh>
    <rPh sb="13" eb="14">
      <t>ズ</t>
    </rPh>
    <phoneticPr fontId="3"/>
  </si>
  <si>
    <t>公図の写し</t>
    <rPh sb="0" eb="2">
      <t>コウズ</t>
    </rPh>
    <rPh sb="3" eb="4">
      <t>ウツ</t>
    </rPh>
    <phoneticPr fontId="3"/>
  </si>
  <si>
    <t>建物配置図・平面図・立面図</t>
    <rPh sb="0" eb="2">
      <t>タテモノ</t>
    </rPh>
    <rPh sb="2" eb="5">
      <t>ハイチズ</t>
    </rPh>
    <rPh sb="6" eb="9">
      <t>ヘイメンズ</t>
    </rPh>
    <rPh sb="10" eb="13">
      <t>リツメンズ</t>
    </rPh>
    <phoneticPr fontId="3"/>
  </si>
  <si>
    <t>排水計画図</t>
    <rPh sb="0" eb="5">
      <t>ハイスイケイカクズ</t>
    </rPh>
    <phoneticPr fontId="3"/>
  </si>
  <si>
    <t>金融機関等の融資内諾書</t>
    <rPh sb="0" eb="5">
      <t>キンユウキカントウ</t>
    </rPh>
    <rPh sb="6" eb="8">
      <t>ユウシ</t>
    </rPh>
    <rPh sb="8" eb="11">
      <t>ナイダクショ</t>
    </rPh>
    <phoneticPr fontId="4"/>
  </si>
  <si>
    <t>縮尺1／2,500程度としてください。</t>
    <rPh sb="0" eb="2">
      <t>シュクシャク</t>
    </rPh>
    <rPh sb="9" eb="11">
      <t>テイド</t>
    </rPh>
    <phoneticPr fontId="3"/>
  </si>
  <si>
    <t>最新のものをご準備ください。</t>
    <rPh sb="0" eb="2">
      <t>サイシン</t>
    </rPh>
    <rPh sb="7" eb="9">
      <t>ジュンビ</t>
    </rPh>
    <phoneticPr fontId="3"/>
  </si>
  <si>
    <t>提出書類は、項番ごとにインデックスを付し、A4判のフラットファイル（バインダーやビニールファイルは不可）に綴じ提出してください。</t>
    <rPh sb="0" eb="4">
      <t>テイシュツショルイ</t>
    </rPh>
    <rPh sb="6" eb="7">
      <t>コウ</t>
    </rPh>
    <rPh sb="7" eb="8">
      <t>バン</t>
    </rPh>
    <rPh sb="18" eb="19">
      <t>フ</t>
    </rPh>
    <rPh sb="23" eb="24">
      <t>バン</t>
    </rPh>
    <rPh sb="49" eb="51">
      <t>フカ</t>
    </rPh>
    <rPh sb="53" eb="54">
      <t>ト</t>
    </rPh>
    <rPh sb="55" eb="57">
      <t>テイシュツ</t>
    </rPh>
    <phoneticPr fontId="4"/>
  </si>
  <si>
    <t>提出は郵送は不可とします、持参での提出をお願いします。</t>
    <rPh sb="0" eb="2">
      <t>テイシュツ</t>
    </rPh>
    <rPh sb="3" eb="5">
      <t>ユウソウ</t>
    </rPh>
    <rPh sb="6" eb="8">
      <t>フカ</t>
    </rPh>
    <rPh sb="13" eb="15">
      <t>ジサン</t>
    </rPh>
    <rPh sb="17" eb="19">
      <t>テイシュツ</t>
    </rPh>
    <rPh sb="21" eb="22">
      <t>ネガ</t>
    </rPh>
    <phoneticPr fontId="4"/>
  </si>
  <si>
    <t>鎌ケ谷市長</t>
    <rPh sb="0" eb="5">
      <t>カマガヤシチョウ</t>
    </rPh>
    <phoneticPr fontId="4"/>
  </si>
  <si>
    <t>＝　令　和　 ６　～　７　年　度　転　換　分　＝</t>
    <rPh sb="2" eb="3">
      <t>レイ</t>
    </rPh>
    <rPh sb="4" eb="5">
      <t>ワ</t>
    </rPh>
    <rPh sb="13" eb="14">
      <t>ネン</t>
    </rPh>
    <rPh sb="15" eb="16">
      <t>ド</t>
    </rPh>
    <rPh sb="17" eb="18">
      <t>テン</t>
    </rPh>
    <rPh sb="19" eb="20">
      <t>カン</t>
    </rPh>
    <rPh sb="21" eb="22">
      <t>ブン</t>
    </rPh>
    <phoneticPr fontId="4"/>
  </si>
  <si>
    <t>特　定　施　設　入　居　者　生　活　介　護　公　募　申　込　書</t>
    <rPh sb="0" eb="1">
      <t>トク</t>
    </rPh>
    <rPh sb="2" eb="3">
      <t>テイ</t>
    </rPh>
    <rPh sb="4" eb="5">
      <t>シ</t>
    </rPh>
    <rPh sb="6" eb="7">
      <t>セツ</t>
    </rPh>
    <rPh sb="8" eb="9">
      <t>ニュウ</t>
    </rPh>
    <rPh sb="10" eb="11">
      <t>キョ</t>
    </rPh>
    <rPh sb="12" eb="13">
      <t>シャ</t>
    </rPh>
    <rPh sb="14" eb="15">
      <t>セイ</t>
    </rPh>
    <rPh sb="16" eb="17">
      <t>カツ</t>
    </rPh>
    <rPh sb="18" eb="19">
      <t>スケ</t>
    </rPh>
    <rPh sb="20" eb="21">
      <t>マモル</t>
    </rPh>
    <rPh sb="22" eb="23">
      <t>オオヤケ</t>
    </rPh>
    <rPh sb="24" eb="25">
      <t>ボ</t>
    </rPh>
    <rPh sb="26" eb="27">
      <t>サル</t>
    </rPh>
    <rPh sb="28" eb="29">
      <t>コ</t>
    </rPh>
    <rPh sb="30" eb="31">
      <t>ショ</t>
    </rPh>
    <phoneticPr fontId="4"/>
  </si>
  <si>
    <t>スケジュール：</t>
    <phoneticPr fontId="4"/>
  </si>
  <si>
    <t>整備完了予定</t>
    <rPh sb="0" eb="2">
      <t>セイビ</t>
    </rPh>
    <rPh sb="2" eb="4">
      <t>カンリョウ</t>
    </rPh>
    <rPh sb="4" eb="6">
      <t>ヨテイ</t>
    </rPh>
    <phoneticPr fontId="3"/>
  </si>
  <si>
    <t>提出書類は、A4判のフラットファイル（バインダーやビニールファイルは不可）に綴じ提出してください。</t>
    <rPh sb="0" eb="4">
      <t>テイシュツショルイ</t>
    </rPh>
    <rPh sb="8" eb="9">
      <t>バン</t>
    </rPh>
    <rPh sb="34" eb="36">
      <t>フカ</t>
    </rPh>
    <rPh sb="38" eb="39">
      <t>ト</t>
    </rPh>
    <rPh sb="40" eb="42">
      <t>テイシュツ</t>
    </rPh>
    <phoneticPr fontId="4"/>
  </si>
  <si>
    <t>①令和5年6月から令和6年5月までの平均</t>
    <rPh sb="1" eb="2">
      <t>レイ</t>
    </rPh>
    <rPh sb="2" eb="3">
      <t>ワ</t>
    </rPh>
    <rPh sb="4" eb="5">
      <t>ネン</t>
    </rPh>
    <rPh sb="6" eb="7">
      <t>ガツ</t>
    </rPh>
    <rPh sb="9" eb="10">
      <t>レイ</t>
    </rPh>
    <rPh sb="10" eb="11">
      <t>ワ</t>
    </rPh>
    <rPh sb="12" eb="13">
      <t>ネン</t>
    </rPh>
    <rPh sb="14" eb="15">
      <t>ガツ</t>
    </rPh>
    <rPh sb="18" eb="20">
      <t>ヘイキン</t>
    </rPh>
    <phoneticPr fontId="4"/>
  </si>
  <si>
    <t>R5.6</t>
    <phoneticPr fontId="4"/>
  </si>
  <si>
    <t>R5.7</t>
  </si>
  <si>
    <t>R5.8</t>
  </si>
  <si>
    <t>R5.9</t>
  </si>
  <si>
    <t>R5.10</t>
  </si>
  <si>
    <t>R5.11</t>
  </si>
  <si>
    <t>R5.12</t>
  </si>
  <si>
    <t>R6.1</t>
    <phoneticPr fontId="3"/>
  </si>
  <si>
    <t>R6.2</t>
  </si>
  <si>
    <t>R6.3</t>
  </si>
  <si>
    <t>R6.4</t>
  </si>
  <si>
    <t>R6.5</t>
  </si>
  <si>
    <t>②令和６年6月1日時点</t>
    <rPh sb="1" eb="2">
      <t>レイ</t>
    </rPh>
    <rPh sb="2" eb="3">
      <t>ワ</t>
    </rPh>
    <rPh sb="4" eb="5">
      <t>ネン</t>
    </rPh>
    <rPh sb="6" eb="7">
      <t>ガツ</t>
    </rPh>
    <rPh sb="8" eb="9">
      <t>ニチ</t>
    </rPh>
    <rPh sb="9" eb="11">
      <t>ジテン</t>
    </rPh>
    <phoneticPr fontId="4"/>
  </si>
  <si>
    <t>市内特定施設の稼働状況</t>
    <rPh sb="0" eb="2">
      <t>シナイ</t>
    </rPh>
    <rPh sb="2" eb="6">
      <t>トクテイシセツ</t>
    </rPh>
    <rPh sb="7" eb="11">
      <t>カドウジョウキョウ</t>
    </rPh>
    <phoneticPr fontId="4"/>
  </si>
  <si>
    <t>様式2-③</t>
    <rPh sb="0" eb="2">
      <t>ヨウシキ</t>
    </rPh>
    <phoneticPr fontId="4"/>
  </si>
  <si>
    <t>法人が運営する鎌ケ谷市内の特定施設の稼働状況を記載してください。</t>
    <rPh sb="0" eb="2">
      <t>ホウジン</t>
    </rPh>
    <rPh sb="3" eb="5">
      <t>ウンエイ</t>
    </rPh>
    <rPh sb="7" eb="12">
      <t>カマガヤシナイ</t>
    </rPh>
    <rPh sb="13" eb="17">
      <t>トクテイシセツ</t>
    </rPh>
    <rPh sb="18" eb="22">
      <t>カドウジョウキョウ</t>
    </rPh>
    <rPh sb="23" eb="25">
      <t>キサイ</t>
    </rPh>
    <phoneticPr fontId="3"/>
  </si>
  <si>
    <t>点数</t>
    <rPh sb="0" eb="2">
      <t>テンスウ</t>
    </rPh>
    <phoneticPr fontId="3"/>
  </si>
  <si>
    <t>併設④</t>
    <rPh sb="0" eb="2">
      <t>ヘイセツ</t>
    </rPh>
    <phoneticPr fontId="4"/>
  </si>
  <si>
    <t>併設⑤</t>
    <rPh sb="0" eb="2">
      <t>ヘイセツ</t>
    </rPh>
    <phoneticPr fontId="4"/>
  </si>
  <si>
    <t>様式11</t>
    <phoneticPr fontId="3"/>
  </si>
  <si>
    <t>増床・転換までのスケジュール</t>
    <rPh sb="0" eb="2">
      <t>ゾウショウ</t>
    </rPh>
    <rPh sb="3" eb="5">
      <t>テンカン</t>
    </rPh>
    <phoneticPr fontId="4"/>
  </si>
  <si>
    <t>増床・転換前施設の現況写真</t>
    <rPh sb="0" eb="2">
      <t>ゾウショウ</t>
    </rPh>
    <rPh sb="3" eb="5">
      <t>テンカン</t>
    </rPh>
    <rPh sb="5" eb="6">
      <t>マエ</t>
    </rPh>
    <rPh sb="6" eb="8">
      <t>シセツ</t>
    </rPh>
    <phoneticPr fontId="4"/>
  </si>
  <si>
    <t>様式12</t>
    <phoneticPr fontId="3"/>
  </si>
  <si>
    <t>本様式中の【選定基準】とは、令和６～７年度募集分「特定施設入居者生活介護選定基準」を、参照してください。</t>
    <rPh sb="0" eb="1">
      <t>ホン</t>
    </rPh>
    <rPh sb="1" eb="3">
      <t>ヨウシキ</t>
    </rPh>
    <rPh sb="3" eb="4">
      <t>チュウ</t>
    </rPh>
    <rPh sb="6" eb="8">
      <t>センテイ</t>
    </rPh>
    <rPh sb="8" eb="10">
      <t>キジュン</t>
    </rPh>
    <rPh sb="21" eb="23">
      <t>ボシュウ</t>
    </rPh>
    <rPh sb="23" eb="24">
      <t>フン</t>
    </rPh>
    <rPh sb="36" eb="38">
      <t>センテイ</t>
    </rPh>
    <rPh sb="38" eb="40">
      <t>キジュン</t>
    </rPh>
    <rPh sb="43" eb="45">
      <t>サンショウ</t>
    </rPh>
    <phoneticPr fontId="3"/>
  </si>
  <si>
    <t>　増床・転換予定地を中心にして既に連携をしている、あるいは増床・転換後連携が期待できる介護施設や病院など、地域における保健医療サービスや福祉サービスなどの施設・事業所の名称と所在地、また、連携方法などについてご記入ください。</t>
    <rPh sb="1" eb="3">
      <t>ゾウショウ</t>
    </rPh>
    <rPh sb="4" eb="6">
      <t>テンカン</t>
    </rPh>
    <rPh sb="6" eb="9">
      <t>ヨテイチ</t>
    </rPh>
    <rPh sb="10" eb="12">
      <t>チュウシン</t>
    </rPh>
    <rPh sb="15" eb="16">
      <t>スデ</t>
    </rPh>
    <rPh sb="17" eb="19">
      <t>レンケイ</t>
    </rPh>
    <rPh sb="29" eb="31">
      <t>ゾウショウ</t>
    </rPh>
    <rPh sb="32" eb="34">
      <t>テンカン</t>
    </rPh>
    <rPh sb="34" eb="35">
      <t>ゴ</t>
    </rPh>
    <rPh sb="35" eb="37">
      <t>レンケイ</t>
    </rPh>
    <rPh sb="38" eb="40">
      <t>キタイ</t>
    </rPh>
    <rPh sb="43" eb="45">
      <t>カイゴ</t>
    </rPh>
    <rPh sb="45" eb="47">
      <t>シセツ</t>
    </rPh>
    <rPh sb="48" eb="50">
      <t>ビョウイン</t>
    </rPh>
    <rPh sb="53" eb="55">
      <t>チイキ</t>
    </rPh>
    <rPh sb="59" eb="61">
      <t>ホケン</t>
    </rPh>
    <rPh sb="61" eb="63">
      <t>イリョウ</t>
    </rPh>
    <rPh sb="68" eb="70">
      <t>フクシ</t>
    </rPh>
    <rPh sb="77" eb="79">
      <t>シセツ</t>
    </rPh>
    <rPh sb="80" eb="82">
      <t>ジギョウ</t>
    </rPh>
    <rPh sb="82" eb="83">
      <t>ショ</t>
    </rPh>
    <rPh sb="84" eb="86">
      <t>メイショウ</t>
    </rPh>
    <rPh sb="87" eb="90">
      <t>ショザイチ</t>
    </rPh>
    <rPh sb="94" eb="96">
      <t>レンケイ</t>
    </rPh>
    <rPh sb="96" eb="98">
      <t>ホウホウ</t>
    </rPh>
    <rPh sb="105" eb="107">
      <t>キニュウ</t>
    </rPh>
    <phoneticPr fontId="4"/>
  </si>
  <si>
    <t>※申込内容に不正や虚偽がある場合には増床・転換申込自体を無効とします。また採択後に不正や虚偽が判明した場合には採択を無効とさせていただきます。</t>
    <rPh sb="1" eb="3">
      <t>モウシコミ</t>
    </rPh>
    <rPh sb="3" eb="5">
      <t>ナイヨウ</t>
    </rPh>
    <rPh sb="6" eb="8">
      <t>フセイ</t>
    </rPh>
    <rPh sb="9" eb="11">
      <t>キョギ</t>
    </rPh>
    <rPh sb="14" eb="16">
      <t>バアイ</t>
    </rPh>
    <rPh sb="18" eb="20">
      <t>ゾウショウ</t>
    </rPh>
    <rPh sb="21" eb="23">
      <t>テンカン</t>
    </rPh>
    <rPh sb="23" eb="25">
      <t>モウシコミ</t>
    </rPh>
    <rPh sb="25" eb="27">
      <t>ジタイ</t>
    </rPh>
    <rPh sb="28" eb="30">
      <t>ムコウ</t>
    </rPh>
    <rPh sb="37" eb="39">
      <t>サイタク</t>
    </rPh>
    <rPh sb="39" eb="40">
      <t>ゴ</t>
    </rPh>
    <rPh sb="41" eb="43">
      <t>フセイ</t>
    </rPh>
    <rPh sb="44" eb="46">
      <t>キョギ</t>
    </rPh>
    <rPh sb="47" eb="49">
      <t>ハンメイ</t>
    </rPh>
    <rPh sb="51" eb="52">
      <t>バ</t>
    </rPh>
    <rPh sb="52" eb="53">
      <t>ゴウ</t>
    </rPh>
    <rPh sb="55" eb="57">
      <t>サイタク</t>
    </rPh>
    <rPh sb="58" eb="60">
      <t>ムコウ</t>
    </rPh>
    <phoneticPr fontId="4"/>
  </si>
  <si>
    <t>転換前施設の外観及び特定施設入居者生活介護、有料老人ホーム、サービス付き高齢者向け住宅として基準上必要な設備がわかる写真の提出をしてください。また、写真に番号を付し、「24．施設の平面図」の撮影場所に同番号を付してください。（必要に応じて説明文の記載もお願いします。）</t>
    <rPh sb="0" eb="2">
      <t>テンカン</t>
    </rPh>
    <rPh sb="2" eb="3">
      <t>マエ</t>
    </rPh>
    <rPh sb="3" eb="5">
      <t>シセツ</t>
    </rPh>
    <rPh sb="87" eb="89">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</si>
</sst>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00"/>
    <numFmt numFmtId="178" formatCode="0000"/>
    <numFmt numFmtId="179" formatCode="0.0"/>
    <numFmt numFmtId="180" formatCode="#,##0_ "/>
    <numFmt numFmtId="181" formatCode="#,##0&quot;人&quot;"/>
    <numFmt numFmtId="182" formatCode="[$]ggge&quot;年&quot;m&quot;月&quot;d&quot;日&quot;;@" x16r2:formatCode16="[$-ja-JP-x-gannen]ggge&quot;年&quot;m&quot;月&quot;d&quot;日&quot;;@"/>
    <numFmt numFmtId="183" formatCode="#,##0&quot;名&quot;"/>
    <numFmt numFmtId="184" formatCode="0.0%"/>
    <numFmt numFmtId="185" formatCode="#,##0&quot;円&quot;"/>
    <numFmt numFmtId="186" formatCode="#,##0&quot;月&quot;"/>
    <numFmt numFmtId="187" formatCode="0.0&quot;日&quot;"/>
    <numFmt numFmtId="188" formatCode="0.0&quot;点&quot;"/>
  </numFmts>
  <fonts count="40"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游ゴシック"/>
      <family val="3"/>
      <charset val="128"/>
      <scheme val="minor"/>
    </font>
    <font>
      <sz val="10"/>
      <name val="ＭＳ Ｐ明朝"/>
      <family val="1"/>
      <charset val="128"/>
    </font>
    <font>
      <b/>
      <u/>
      <sz val="10"/>
      <name val="ＭＳ Ｐゴシック"/>
      <family val="3"/>
      <charset val="128"/>
    </font>
    <font>
      <sz val="10.5"/>
      <color theme="1"/>
      <name val="ＭＳ Ｐゴシック"/>
      <family val="3"/>
      <charset val="128"/>
    </font>
    <font>
      <b/>
      <u/>
      <sz val="11"/>
      <name val="ＭＳ Ｐゴシック"/>
      <family val="3"/>
      <charset val="128"/>
    </font>
    <font>
      <sz val="14"/>
      <color theme="1"/>
      <name val="ＭＳ Ｐゴシック"/>
      <family val="3"/>
      <charset val="128"/>
    </font>
    <font>
      <sz val="10"/>
      <color theme="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9"/>
      <name val="ＭＳ Ｐ明朝"/>
      <family val="1"/>
      <charset val="128"/>
    </font>
    <font>
      <sz val="9"/>
      <color theme="1"/>
      <name val="ＭＳ Ｐ明朝"/>
      <family val="1"/>
      <charset val="128"/>
    </font>
    <font>
      <sz val="6"/>
      <color theme="1"/>
      <name val="ＭＳ Ｐ明朝"/>
      <family val="1"/>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b/>
      <sz val="11"/>
      <color theme="1"/>
      <name val="ＭＳ ゴシック"/>
      <family val="3"/>
      <charset val="128"/>
    </font>
    <font>
      <b/>
      <u/>
      <sz val="9"/>
      <color indexed="8"/>
      <name val="ＭＳ Ｐゴシック"/>
      <family val="3"/>
      <charset val="128"/>
    </font>
    <font>
      <sz val="9"/>
      <color indexed="8"/>
      <name val="ＭＳ Ｐゴシック"/>
      <family val="3"/>
      <charset val="128"/>
    </font>
    <font>
      <sz val="10"/>
      <color indexed="8"/>
      <name val="ＭＳ Ｐゴシック"/>
      <family val="3"/>
      <charset val="128"/>
    </font>
    <font>
      <sz val="9"/>
      <color theme="4"/>
      <name val="ＭＳ Ｐゴシック"/>
      <family val="3"/>
      <charset val="128"/>
    </font>
    <font>
      <sz val="6"/>
      <color theme="1"/>
      <name val="ＭＳ Ｐゴシック"/>
      <family val="3"/>
      <charset val="128"/>
    </font>
    <font>
      <sz val="5"/>
      <color theme="1"/>
      <name val="ＭＳ Ｐゴシック"/>
      <family val="3"/>
      <charset val="128"/>
    </font>
    <font>
      <sz val="3"/>
      <color theme="1"/>
      <name val="ＭＳ Ｐゴシック"/>
      <family val="3"/>
      <charset val="128"/>
    </font>
    <font>
      <sz val="9"/>
      <color rgb="FFFF0000"/>
      <name val="ＭＳ Ｐゴシック"/>
      <family val="3"/>
      <charset val="128"/>
    </font>
    <font>
      <b/>
      <sz val="11"/>
      <color rgb="FFFF0000"/>
      <name val="ＭＳ Ｐゴシック"/>
      <family val="3"/>
      <charset val="128"/>
    </font>
    <font>
      <sz val="7"/>
      <color theme="1"/>
      <name val="ＭＳ Ｐゴシック"/>
      <family val="3"/>
      <charset val="128"/>
    </font>
    <font>
      <sz val="11"/>
      <color theme="1"/>
      <name val="游ゴシック"/>
      <family val="2"/>
      <charset val="128"/>
      <scheme val="minor"/>
    </font>
    <font>
      <u/>
      <sz val="11"/>
      <color rgb="FFFF0000"/>
      <name val="ＭＳ Ｐゴシック"/>
      <family val="3"/>
      <charset val="128"/>
    </font>
    <font>
      <u/>
      <sz val="12"/>
      <color theme="1"/>
      <name val="ＭＳ Ｐゴシック"/>
      <family val="3"/>
      <charset val="128"/>
    </font>
    <font>
      <b/>
      <u/>
      <sz val="12"/>
      <color rgb="FFFF0000"/>
      <name val="ＭＳ Ｐゴシック"/>
      <family val="3"/>
      <charset val="128"/>
    </font>
    <font>
      <b/>
      <u/>
      <sz val="12"/>
      <color indexed="1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s>
  <borders count="2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medium">
        <color indexed="64"/>
      </top>
      <bottom style="double">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style="hair">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diagonalDown="1">
      <left style="hair">
        <color indexed="64"/>
      </left>
      <right/>
      <top style="hair">
        <color indexed="64"/>
      </top>
      <bottom style="hair">
        <color indexed="64"/>
      </bottom>
      <diagonal style="hair">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diagonalDown="1">
      <left style="medium">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right style="hair">
        <color indexed="64"/>
      </right>
      <top style="double">
        <color indexed="64"/>
      </top>
      <bottom style="thin">
        <color indexed="64"/>
      </bottom>
      <diagonal/>
    </border>
    <border>
      <left style="medium">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medium">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right style="hair">
        <color indexed="64"/>
      </right>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diagonalDown="1">
      <left style="hair">
        <color indexed="64"/>
      </left>
      <right style="hair">
        <color indexed="64"/>
      </right>
      <top style="double">
        <color indexed="64"/>
      </top>
      <bottom style="medium">
        <color indexed="64"/>
      </bottom>
      <diagonal style="hair">
        <color indexed="64"/>
      </diagonal>
    </border>
    <border diagonalDown="1">
      <left style="hair">
        <color indexed="64"/>
      </left>
      <right style="medium">
        <color indexed="64"/>
      </right>
      <top style="double">
        <color indexed="64"/>
      </top>
      <bottom style="medium">
        <color indexed="64"/>
      </bottom>
      <diagonal style="hair">
        <color indexed="64"/>
      </diagonal>
    </border>
    <border>
      <left/>
      <right style="hair">
        <color indexed="64"/>
      </right>
      <top style="medium">
        <color indexed="64"/>
      </top>
      <bottom/>
      <diagonal/>
    </border>
    <border diagonalDown="1">
      <left style="hair">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medium">
        <color indexed="64"/>
      </right>
      <top/>
      <bottom style="hair">
        <color indexed="64"/>
      </bottom>
      <diagonal style="hair">
        <color indexed="64"/>
      </diagonal>
    </border>
    <border>
      <left/>
      <right style="medium">
        <color indexed="64"/>
      </right>
      <top style="hair">
        <color indexed="64"/>
      </top>
      <bottom style="double">
        <color indexed="64"/>
      </bottom>
      <diagonal/>
    </border>
    <border>
      <left/>
      <right style="medium">
        <color indexed="64"/>
      </right>
      <top style="hair">
        <color indexed="64"/>
      </top>
      <bottom style="thin">
        <color indexed="64"/>
      </bottom>
      <diagonal/>
    </border>
    <border>
      <left style="thin">
        <color indexed="64"/>
      </left>
      <right/>
      <top style="medium">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double">
        <color indexed="64"/>
      </bottom>
      <diagonal/>
    </border>
    <border diagonalDown="1">
      <left style="thin">
        <color indexed="64"/>
      </left>
      <right style="hair">
        <color indexed="64"/>
      </right>
      <top style="medium">
        <color indexed="64"/>
      </top>
      <bottom style="thin">
        <color indexed="64"/>
      </bottom>
      <diagonal style="hair">
        <color indexed="64"/>
      </diagonal>
    </border>
    <border diagonalDown="1">
      <left style="hair">
        <color indexed="64"/>
      </left>
      <right style="hair">
        <color indexed="64"/>
      </right>
      <top style="medium">
        <color indexed="64"/>
      </top>
      <bottom style="thin">
        <color indexed="64"/>
      </bottom>
      <diagonal style="hair">
        <color indexed="64"/>
      </diagonal>
    </border>
    <border>
      <left style="double">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hair">
        <color indexed="64"/>
      </right>
      <top style="hair">
        <color indexed="64"/>
      </top>
      <bottom style="double">
        <color indexed="64"/>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double">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alignment vertical="center"/>
    </xf>
    <xf numFmtId="0" fontId="1" fillId="0" borderId="0">
      <alignment vertical="center"/>
    </xf>
    <xf numFmtId="0" fontId="7" fillId="0" borderId="0">
      <alignment vertical="center"/>
    </xf>
    <xf numFmtId="0" fontId="1" fillId="0" borderId="0"/>
    <xf numFmtId="0" fontId="8"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cellStyleXfs>
  <cellXfs count="1454">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1" fillId="0" borderId="0" xfId="0" applyFont="1" applyFill="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6" fillId="2" borderId="4" xfId="0" applyFont="1" applyFill="1" applyBorder="1" applyAlignment="1">
      <alignment vertical="top"/>
    </xf>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0" xfId="0" applyFont="1" applyAlignment="1">
      <alignment horizontal="center"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0" xfId="0" applyFont="1" applyFill="1" applyBorder="1" applyAlignment="1">
      <alignment vertical="top"/>
    </xf>
    <xf numFmtId="0" fontId="6" fillId="2" borderId="5" xfId="0" applyFont="1" applyFill="1" applyBorder="1" applyAlignment="1">
      <alignment vertical="top"/>
    </xf>
    <xf numFmtId="0" fontId="6" fillId="2" borderId="3" xfId="0" applyFont="1" applyFill="1" applyBorder="1" applyAlignment="1">
      <alignment vertical="top"/>
    </xf>
    <xf numFmtId="0" fontId="6" fillId="0" borderId="0" xfId="0" applyFont="1" applyBorder="1">
      <alignment vertical="center"/>
    </xf>
    <xf numFmtId="0" fontId="6" fillId="0" borderId="0" xfId="0" applyFont="1" applyFill="1" applyBorder="1" applyAlignment="1">
      <alignment vertical="top" wrapText="1"/>
    </xf>
    <xf numFmtId="0" fontId="6" fillId="0" borderId="0" xfId="0" applyFont="1" applyFill="1" applyBorder="1">
      <alignment vertical="center"/>
    </xf>
    <xf numFmtId="0" fontId="5" fillId="2" borderId="52" xfId="1" applyFont="1" applyFill="1" applyBorder="1" applyAlignment="1">
      <alignment vertical="center" wrapText="1"/>
    </xf>
    <xf numFmtId="0" fontId="5" fillId="2" borderId="56" xfId="1" applyFont="1" applyFill="1" applyBorder="1" applyAlignment="1">
      <alignment vertical="center" wrapText="1"/>
    </xf>
    <xf numFmtId="0" fontId="5" fillId="2" borderId="57" xfId="1" applyFont="1" applyFill="1" applyBorder="1" applyAlignment="1">
      <alignment vertical="center" wrapText="1"/>
    </xf>
    <xf numFmtId="0" fontId="5" fillId="2" borderId="50"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0" borderId="49" xfId="1" applyFont="1" applyBorder="1" applyAlignment="1">
      <alignment horizontal="center" vertical="center" shrinkToFit="1"/>
    </xf>
    <xf numFmtId="0" fontId="10" fillId="0" borderId="0" xfId="0" applyFont="1" applyAlignment="1">
      <alignment horizontal="left" vertical="center"/>
    </xf>
    <xf numFmtId="0" fontId="5" fillId="0" borderId="0" xfId="3" applyFont="1" applyAlignment="1">
      <alignment horizontal="right" vertical="center"/>
    </xf>
    <xf numFmtId="0" fontId="2" fillId="0" borderId="0" xfId="1" applyFont="1" applyAlignment="1">
      <alignment horizontal="center" vertical="center"/>
    </xf>
    <xf numFmtId="0" fontId="5" fillId="0" borderId="0" xfId="1" applyFont="1">
      <alignment vertical="center"/>
    </xf>
    <xf numFmtId="0" fontId="5" fillId="0" borderId="43" xfId="1" applyFont="1" applyBorder="1" applyAlignment="1">
      <alignment horizontal="center" vertical="center" wrapText="1"/>
    </xf>
    <xf numFmtId="0" fontId="2"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xf>
    <xf numFmtId="0" fontId="5" fillId="0" borderId="48" xfId="1" applyFont="1" applyBorder="1" applyAlignment="1">
      <alignment horizontal="center" vertical="center" wrapText="1"/>
    </xf>
    <xf numFmtId="0" fontId="2" fillId="0" borderId="0" xfId="3" applyFont="1" applyAlignment="1">
      <alignment horizontal="center"/>
    </xf>
    <xf numFmtId="0" fontId="5" fillId="0" borderId="0" xfId="3" applyFont="1"/>
    <xf numFmtId="0" fontId="5" fillId="0" borderId="0" xfId="3" applyFont="1" applyAlignment="1">
      <alignment vertical="center"/>
    </xf>
    <xf numFmtId="0" fontId="17" fillId="0" borderId="25" xfId="3" applyFont="1" applyBorder="1" applyAlignment="1">
      <alignment horizontal="center" vertical="center"/>
    </xf>
    <xf numFmtId="0" fontId="15" fillId="2" borderId="55" xfId="3" applyFont="1" applyFill="1" applyBorder="1" applyAlignment="1">
      <alignment horizontal="center" vertical="center"/>
    </xf>
    <xf numFmtId="0" fontId="15" fillId="2" borderId="51" xfId="3" applyFont="1" applyFill="1" applyBorder="1" applyAlignment="1">
      <alignment horizontal="center" vertical="center"/>
    </xf>
    <xf numFmtId="0" fontId="15" fillId="2" borderId="71" xfId="3" applyFont="1" applyFill="1" applyBorder="1" applyAlignment="1">
      <alignment horizontal="center" vertical="center"/>
    </xf>
    <xf numFmtId="0" fontId="15" fillId="2" borderId="45" xfId="3" applyFont="1" applyFill="1" applyBorder="1" applyAlignment="1">
      <alignment horizontal="center" vertical="center"/>
    </xf>
    <xf numFmtId="0" fontId="5" fillId="2" borderId="55" xfId="3" applyFont="1" applyFill="1" applyBorder="1" applyAlignment="1">
      <alignment horizontal="center" vertical="center"/>
    </xf>
    <xf numFmtId="0" fontId="14" fillId="2" borderId="51" xfId="3" applyFont="1" applyFill="1" applyBorder="1" applyAlignment="1">
      <alignment horizontal="center" vertical="center"/>
    </xf>
    <xf numFmtId="0" fontId="14" fillId="2" borderId="71" xfId="3" applyFont="1" applyFill="1" applyBorder="1" applyAlignment="1">
      <alignment horizontal="center" vertical="center"/>
    </xf>
    <xf numFmtId="0" fontId="5" fillId="2" borderId="45" xfId="3" applyFont="1" applyFill="1" applyBorder="1" applyAlignment="1">
      <alignment horizontal="center" vertical="center"/>
    </xf>
    <xf numFmtId="0" fontId="14" fillId="2" borderId="55" xfId="3" applyFont="1" applyFill="1" applyBorder="1" applyAlignment="1">
      <alignment horizontal="center" vertical="center"/>
    </xf>
    <xf numFmtId="0" fontId="14" fillId="2" borderId="45" xfId="3" applyFont="1" applyFill="1" applyBorder="1" applyAlignment="1">
      <alignment horizontal="center" vertical="center"/>
    </xf>
    <xf numFmtId="0" fontId="5" fillId="2" borderId="71" xfId="3" applyFont="1" applyFill="1" applyBorder="1" applyAlignment="1">
      <alignment horizontal="center" vertical="center"/>
    </xf>
    <xf numFmtId="0" fontId="5" fillId="2" borderId="43" xfId="3" applyFont="1" applyFill="1" applyBorder="1"/>
    <xf numFmtId="0" fontId="14" fillId="2" borderId="56" xfId="3" applyFont="1" applyFill="1" applyBorder="1" applyAlignment="1">
      <alignment horizontal="right"/>
    </xf>
    <xf numFmtId="0" fontId="14" fillId="2" borderId="54" xfId="3" applyFont="1" applyFill="1" applyBorder="1"/>
    <xf numFmtId="0" fontId="14" fillId="2" borderId="43" xfId="3" applyFont="1" applyFill="1" applyBorder="1"/>
    <xf numFmtId="0" fontId="5" fillId="2" borderId="54" xfId="3" applyFont="1" applyFill="1" applyBorder="1"/>
    <xf numFmtId="0" fontId="14" fillId="2" borderId="55" xfId="3" applyFont="1" applyFill="1" applyBorder="1" applyAlignment="1">
      <alignment vertical="top"/>
    </xf>
    <xf numFmtId="0" fontId="4" fillId="2" borderId="44" xfId="3" applyFont="1" applyFill="1" applyBorder="1" applyAlignment="1">
      <alignment horizontal="center" wrapText="1"/>
    </xf>
    <xf numFmtId="0" fontId="5" fillId="2" borderId="55" xfId="3" applyFont="1" applyFill="1" applyBorder="1"/>
    <xf numFmtId="0" fontId="5" fillId="2" borderId="44" xfId="3" applyFont="1" applyFill="1" applyBorder="1"/>
    <xf numFmtId="0" fontId="5" fillId="0" borderId="58" xfId="1" applyFont="1" applyBorder="1" applyAlignment="1">
      <alignment horizontal="center" vertical="center" wrapText="1"/>
    </xf>
    <xf numFmtId="0" fontId="9" fillId="0" borderId="0" xfId="3" applyFont="1"/>
    <xf numFmtId="0" fontId="6" fillId="0" borderId="0" xfId="2" applyFont="1">
      <alignment vertical="center"/>
    </xf>
    <xf numFmtId="0" fontId="1" fillId="2" borderId="25" xfId="3" applyFont="1" applyFill="1" applyBorder="1"/>
    <xf numFmtId="0" fontId="1" fillId="2" borderId="72" xfId="3" applyFont="1" applyFill="1" applyBorder="1"/>
    <xf numFmtId="0" fontId="1" fillId="2" borderId="73" xfId="3" applyFont="1" applyFill="1" applyBorder="1"/>
    <xf numFmtId="0" fontId="1" fillId="2" borderId="74" xfId="3" applyFont="1" applyFill="1" applyBorder="1"/>
    <xf numFmtId="0" fontId="1" fillId="2" borderId="76" xfId="3" applyFont="1" applyFill="1" applyBorder="1"/>
    <xf numFmtId="0" fontId="6" fillId="0" borderId="0" xfId="2" applyFont="1" applyAlignment="1">
      <alignment vertical="center"/>
    </xf>
    <xf numFmtId="0" fontId="6" fillId="0" borderId="0" xfId="0" applyFont="1" applyAlignment="1">
      <alignment vertical="center"/>
    </xf>
    <xf numFmtId="0" fontId="1" fillId="0" borderId="0" xfId="1" applyFont="1" applyAlignment="1">
      <alignment vertical="center"/>
    </xf>
    <xf numFmtId="0" fontId="1" fillId="0" borderId="0" xfId="1" applyFont="1">
      <alignment vertical="center"/>
    </xf>
    <xf numFmtId="0" fontId="1" fillId="0" borderId="0" xfId="1" applyFont="1" applyAlignment="1">
      <alignment vertical="center" wrapText="1"/>
    </xf>
    <xf numFmtId="0" fontId="15" fillId="0" borderId="25" xfId="3" applyFont="1" applyBorder="1" applyAlignment="1">
      <alignment vertical="center" wrapText="1"/>
    </xf>
    <xf numFmtId="0" fontId="1" fillId="2" borderId="25" xfId="3" applyFont="1" applyFill="1" applyBorder="1" applyAlignment="1">
      <alignment shrinkToFit="1"/>
    </xf>
    <xf numFmtId="0" fontId="21" fillId="0" borderId="0" xfId="2" applyFont="1">
      <alignment vertical="center"/>
    </xf>
    <xf numFmtId="0" fontId="21" fillId="0" borderId="0" xfId="2" applyFont="1" applyAlignment="1">
      <alignment horizontal="center" vertical="center"/>
    </xf>
    <xf numFmtId="0" fontId="21" fillId="0" borderId="0" xfId="2" applyFont="1" applyAlignment="1">
      <alignment horizontal="left" vertical="center"/>
    </xf>
    <xf numFmtId="0" fontId="21" fillId="0" borderId="0" xfId="2" applyFont="1" applyAlignment="1">
      <alignment vertical="center"/>
    </xf>
    <xf numFmtId="0" fontId="15" fillId="0" borderId="0" xfId="2" applyFont="1">
      <alignment vertical="center"/>
    </xf>
    <xf numFmtId="0" fontId="20" fillId="0" borderId="51" xfId="2" applyFont="1" applyBorder="1" applyAlignment="1">
      <alignment horizontal="center" vertical="center"/>
    </xf>
    <xf numFmtId="0" fontId="20" fillId="0" borderId="52" xfId="2" applyFont="1" applyBorder="1" applyAlignment="1">
      <alignment horizontal="center" vertical="center"/>
    </xf>
    <xf numFmtId="0" fontId="18" fillId="0" borderId="0" xfId="2" applyFont="1">
      <alignment vertical="center"/>
    </xf>
    <xf numFmtId="0" fontId="18" fillId="0" borderId="16" xfId="2" applyFont="1" applyFill="1" applyBorder="1" applyAlignment="1">
      <alignment vertical="center"/>
    </xf>
    <xf numFmtId="0" fontId="18" fillId="0" borderId="44" xfId="2" applyFont="1" applyFill="1" applyBorder="1" applyAlignment="1">
      <alignment vertical="center"/>
    </xf>
    <xf numFmtId="0" fontId="18" fillId="0" borderId="0" xfId="2" applyFont="1" applyFill="1" applyBorder="1" applyAlignment="1">
      <alignment horizontal="left" vertical="center"/>
    </xf>
    <xf numFmtId="0" fontId="19" fillId="0" borderId="27" xfId="2" applyFont="1" applyFill="1" applyBorder="1" applyAlignment="1">
      <alignment horizontal="left" vertical="center"/>
    </xf>
    <xf numFmtId="0" fontId="19" fillId="0" borderId="28" xfId="2" applyFont="1" applyFill="1" applyBorder="1" applyAlignment="1">
      <alignment horizontal="left" vertical="center"/>
    </xf>
    <xf numFmtId="0" fontId="19" fillId="0" borderId="0" xfId="2" applyFont="1" applyBorder="1">
      <alignment vertical="center"/>
    </xf>
    <xf numFmtId="0" fontId="22" fillId="0" borderId="0" xfId="0" applyFont="1" applyAlignme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Fill="1" applyAlignment="1">
      <alignment horizontal="center" vertical="center"/>
    </xf>
    <xf numFmtId="0" fontId="22" fillId="0" borderId="0" xfId="0" applyFont="1" applyAlignment="1">
      <alignment horizontal="left" vertical="center"/>
    </xf>
    <xf numFmtId="0" fontId="22" fillId="0" borderId="0" xfId="0" applyFont="1" applyFill="1">
      <alignment vertical="center"/>
    </xf>
    <xf numFmtId="0" fontId="6" fillId="0" borderId="0" xfId="0" applyFont="1" applyFill="1">
      <alignment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lef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13" fillId="0" borderId="0" xfId="0" applyFont="1" applyFill="1" applyBorder="1" applyAlignment="1">
      <alignment horizontal="left" vertical="center"/>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left" vertical="center"/>
    </xf>
    <xf numFmtId="49" fontId="6" fillId="2" borderId="31" xfId="0" applyNumberFormat="1"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4" fillId="2" borderId="35" xfId="1" applyFont="1" applyFill="1" applyBorder="1" applyAlignment="1">
      <alignment vertical="center"/>
    </xf>
    <xf numFmtId="0" fontId="14" fillId="2" borderId="57" xfId="1" applyFont="1" applyFill="1" applyBorder="1" applyAlignment="1">
      <alignment vertical="center"/>
    </xf>
    <xf numFmtId="0" fontId="14" fillId="2" borderId="36" xfId="1" applyFont="1" applyFill="1" applyBorder="1" applyAlignment="1">
      <alignment vertical="center"/>
    </xf>
    <xf numFmtId="0" fontId="22" fillId="0" borderId="0" xfId="0" applyFont="1" applyProtection="1">
      <alignment vertical="center"/>
    </xf>
    <xf numFmtId="0" fontId="6" fillId="0" borderId="0" xfId="0" applyFont="1" applyProtection="1">
      <alignment vertical="center"/>
    </xf>
    <xf numFmtId="0" fontId="6" fillId="0" borderId="25" xfId="0" applyFont="1" applyBorder="1" applyProtection="1">
      <alignment vertical="center"/>
    </xf>
    <xf numFmtId="0" fontId="6" fillId="0" borderId="25" xfId="0" applyFont="1" applyBorder="1" applyAlignment="1" applyProtection="1">
      <alignment horizontal="center" vertical="center"/>
    </xf>
    <xf numFmtId="0" fontId="6" fillId="4" borderId="25" xfId="0" applyFont="1" applyFill="1" applyBorder="1" applyProtection="1">
      <alignment vertical="center"/>
    </xf>
    <xf numFmtId="38" fontId="6" fillId="4" borderId="25" xfId="6" applyFont="1" applyFill="1" applyBorder="1" applyProtection="1">
      <alignment vertical="center"/>
      <protection locked="0"/>
    </xf>
    <xf numFmtId="38" fontId="6" fillId="0" borderId="25" xfId="6" applyFont="1" applyFill="1" applyBorder="1" applyProtection="1">
      <alignment vertical="center"/>
    </xf>
    <xf numFmtId="9" fontId="6" fillId="0" borderId="25" xfId="5" applyNumberFormat="1" applyFont="1" applyFill="1" applyBorder="1" applyProtection="1">
      <alignment vertical="center"/>
    </xf>
    <xf numFmtId="0" fontId="21" fillId="0" borderId="25" xfId="0" applyFont="1" applyBorder="1" applyAlignment="1" applyProtection="1">
      <alignment horizontal="center" vertical="center"/>
    </xf>
    <xf numFmtId="38" fontId="6" fillId="0" borderId="25" xfId="6" applyFont="1" applyFill="1" applyBorder="1" applyProtection="1">
      <alignment vertical="center"/>
      <protection locked="0"/>
    </xf>
    <xf numFmtId="9" fontId="6" fillId="0" borderId="25" xfId="0" applyNumberFormat="1" applyFont="1" applyFill="1" applyBorder="1" applyProtection="1">
      <alignment vertical="center"/>
    </xf>
    <xf numFmtId="0" fontId="6" fillId="0" borderId="0" xfId="0" applyFont="1" applyFill="1" applyProtection="1">
      <alignment vertical="center"/>
    </xf>
    <xf numFmtId="0" fontId="10" fillId="0" borderId="0" xfId="0" applyFont="1" applyAlignment="1">
      <alignment vertical="center"/>
    </xf>
    <xf numFmtId="0" fontId="21" fillId="0" borderId="0" xfId="0" applyFont="1" applyAlignment="1">
      <alignment horizontal="right" vertical="top"/>
    </xf>
    <xf numFmtId="0" fontId="15" fillId="0" borderId="0" xfId="0" applyFont="1" applyFill="1" applyBorder="1" applyAlignment="1">
      <alignment horizontal="right" vertical="top" wrapText="1"/>
    </xf>
    <xf numFmtId="0" fontId="15" fillId="0" borderId="0" xfId="0" applyFont="1" applyFill="1" applyAlignment="1">
      <alignment horizontal="right" vertical="top" wrapText="1"/>
    </xf>
    <xf numFmtId="0" fontId="21" fillId="6" borderId="122" xfId="0" applyFont="1" applyFill="1" applyBorder="1" applyAlignment="1">
      <alignment vertical="center"/>
    </xf>
    <xf numFmtId="0" fontId="13" fillId="6" borderId="123" xfId="0" applyFont="1" applyFill="1" applyBorder="1" applyAlignment="1">
      <alignment horizontal="center" vertical="center"/>
    </xf>
    <xf numFmtId="0" fontId="6" fillId="0" borderId="0" xfId="0" applyFont="1" applyAlignment="1">
      <alignment horizontal="right" vertical="center"/>
    </xf>
    <xf numFmtId="0" fontId="24" fillId="0" borderId="0" xfId="0" applyFont="1" applyAlignment="1">
      <alignment vertical="center"/>
    </xf>
    <xf numFmtId="0" fontId="6" fillId="4" borderId="25" xfId="0" applyFont="1" applyFill="1" applyBorder="1" applyAlignment="1" applyProtection="1">
      <alignment vertical="center" shrinkToFit="1"/>
    </xf>
    <xf numFmtId="0" fontId="6" fillId="0" borderId="25" xfId="0" applyFont="1" applyFill="1" applyBorder="1" applyAlignment="1" applyProtection="1">
      <alignment vertical="center" shrinkToFit="1"/>
      <protection locked="0"/>
    </xf>
    <xf numFmtId="0" fontId="6" fillId="2" borderId="25" xfId="0" applyFont="1" applyFill="1" applyBorder="1" applyAlignment="1">
      <alignment horizontal="right" vertical="center"/>
    </xf>
    <xf numFmtId="0" fontId="6" fillId="0" borderId="25" xfId="0" applyFont="1" applyBorder="1" applyAlignment="1">
      <alignment horizontal="center" vertical="center"/>
    </xf>
    <xf numFmtId="0" fontId="6" fillId="2" borderId="110" xfId="0" applyFont="1" applyFill="1" applyBorder="1" applyAlignment="1">
      <alignment horizontal="right" vertical="center" wrapText="1"/>
    </xf>
    <xf numFmtId="0" fontId="22" fillId="0" borderId="0" xfId="0" applyFont="1" applyFill="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22" xfId="0" applyFont="1" applyBorder="1" applyAlignment="1">
      <alignment horizontal="center" vertical="center"/>
    </xf>
    <xf numFmtId="0" fontId="6" fillId="0" borderId="38" xfId="0" applyFont="1" applyBorder="1" applyAlignment="1">
      <alignment horizontal="center" vertical="center"/>
    </xf>
    <xf numFmtId="0" fontId="6" fillId="0" borderId="106" xfId="0" applyFont="1" applyFill="1" applyBorder="1" applyAlignment="1">
      <alignment horizontal="center" vertical="center"/>
    </xf>
    <xf numFmtId="0" fontId="6" fillId="0" borderId="25" xfId="0" applyFont="1" applyBorder="1">
      <alignment vertical="center"/>
    </xf>
    <xf numFmtId="179" fontId="6" fillId="0" borderId="25" xfId="0" applyNumberFormat="1" applyFont="1" applyBorder="1">
      <alignment vertical="center"/>
    </xf>
    <xf numFmtId="0" fontId="6" fillId="0" borderId="22"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0" xfId="0" applyFont="1" applyBorder="1" applyAlignment="1">
      <alignment horizontal="center" vertical="center" textRotation="255"/>
    </xf>
    <xf numFmtId="0" fontId="6" fillId="0" borderId="107" xfId="0" applyFont="1" applyFill="1" applyBorder="1" applyAlignment="1">
      <alignment horizontal="center" vertical="center" wrapText="1"/>
    </xf>
    <xf numFmtId="0" fontId="13" fillId="0" borderId="0" xfId="0" applyFont="1" applyFill="1" applyBorder="1">
      <alignment vertical="center"/>
    </xf>
    <xf numFmtId="0" fontId="6" fillId="0" borderId="139" xfId="0" applyFont="1" applyBorder="1" applyAlignment="1">
      <alignment horizontal="center" vertical="center" wrapText="1"/>
    </xf>
    <xf numFmtId="0" fontId="6" fillId="2" borderId="25" xfId="0" applyFont="1" applyFill="1" applyBorder="1">
      <alignment vertical="center"/>
    </xf>
    <xf numFmtId="0" fontId="6" fillId="2" borderId="38" xfId="0" applyFont="1" applyFill="1" applyBorder="1">
      <alignment vertical="center"/>
    </xf>
    <xf numFmtId="0" fontId="6" fillId="0" borderId="139" xfId="0" applyFont="1" applyBorder="1" applyAlignment="1">
      <alignment horizontal="center" vertical="center"/>
    </xf>
    <xf numFmtId="0" fontId="6" fillId="0" borderId="25" xfId="0" applyFont="1" applyBorder="1" applyAlignment="1">
      <alignment horizontal="center" vertical="center" wrapText="1"/>
    </xf>
    <xf numFmtId="38" fontId="21" fillId="0" borderId="123" xfId="6" applyFont="1" applyBorder="1" applyAlignment="1">
      <alignment horizontal="center" vertical="center"/>
    </xf>
    <xf numFmtId="38" fontId="21" fillId="0" borderId="16" xfId="6" applyFont="1" applyBorder="1" applyAlignment="1">
      <alignment horizontal="center" vertical="center"/>
    </xf>
    <xf numFmtId="38" fontId="21" fillId="0" borderId="153" xfId="6" applyFont="1" applyBorder="1" applyAlignment="1">
      <alignment horizontal="center" vertical="center"/>
    </xf>
    <xf numFmtId="0" fontId="6" fillId="0" borderId="75" xfId="0" applyFont="1" applyBorder="1" applyAlignment="1">
      <alignment horizontal="center" vertical="center"/>
    </xf>
    <xf numFmtId="0" fontId="6" fillId="0" borderId="25" xfId="0" applyFont="1" applyFill="1" applyBorder="1" applyAlignment="1">
      <alignment vertical="center" wrapText="1"/>
    </xf>
    <xf numFmtId="0" fontId="13" fillId="0" borderId="25" xfId="0" applyFont="1" applyBorder="1" applyAlignment="1">
      <alignment vertical="center" wrapText="1"/>
    </xf>
    <xf numFmtId="0" fontId="21" fillId="0" borderId="25" xfId="0" applyFont="1" applyBorder="1" applyAlignment="1">
      <alignment vertical="center" wrapText="1"/>
    </xf>
    <xf numFmtId="0" fontId="6" fillId="2" borderId="140" xfId="0" applyFont="1" applyFill="1" applyBorder="1" applyAlignment="1">
      <alignment vertical="center" wrapText="1"/>
    </xf>
    <xf numFmtId="0" fontId="6" fillId="2" borderId="155" xfId="0" applyFont="1" applyFill="1" applyBorder="1" applyAlignment="1">
      <alignment vertical="center" wrapText="1"/>
    </xf>
    <xf numFmtId="0" fontId="6" fillId="0" borderId="0" xfId="0" applyFont="1" applyBorder="1" applyAlignment="1">
      <alignment horizontal="right" vertical="center"/>
    </xf>
    <xf numFmtId="0" fontId="21" fillId="0" borderId="0"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6" fillId="0" borderId="0" xfId="0" applyFont="1" applyBorder="1" applyAlignment="1">
      <alignment vertical="top"/>
    </xf>
    <xf numFmtId="0" fontId="6" fillId="2" borderId="0" xfId="0" applyFont="1" applyFill="1" applyBorder="1">
      <alignment vertical="center"/>
    </xf>
    <xf numFmtId="0" fontId="6" fillId="2" borderId="0" xfId="0" applyFont="1" applyFill="1" applyBorder="1" applyAlignment="1">
      <alignment vertical="center"/>
    </xf>
    <xf numFmtId="0" fontId="6" fillId="0" borderId="112" xfId="0" applyFont="1" applyBorder="1">
      <alignment vertical="center"/>
    </xf>
    <xf numFmtId="0" fontId="6" fillId="0" borderId="141" xfId="0" applyFont="1" applyBorder="1">
      <alignment vertical="center"/>
    </xf>
    <xf numFmtId="0" fontId="6" fillId="0" borderId="144" xfId="0" applyFont="1" applyBorder="1">
      <alignment vertical="center"/>
    </xf>
    <xf numFmtId="0" fontId="6" fillId="0" borderId="158" xfId="0" applyFont="1" applyBorder="1">
      <alignment vertical="center"/>
    </xf>
    <xf numFmtId="0" fontId="6" fillId="0" borderId="123" xfId="0" applyFont="1" applyBorder="1" applyAlignment="1">
      <alignment horizontal="center" vertical="center"/>
    </xf>
    <xf numFmtId="0" fontId="6" fillId="0" borderId="123" xfId="0" applyFont="1" applyBorder="1">
      <alignment vertical="center"/>
    </xf>
    <xf numFmtId="0" fontId="21" fillId="0" borderId="122"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pplyFill="1" applyAlignment="1">
      <alignment horizontal="center" vertical="center"/>
    </xf>
    <xf numFmtId="0" fontId="1" fillId="2" borderId="122" xfId="0" applyFont="1" applyFill="1" applyBorder="1" applyAlignment="1">
      <alignment vertical="center"/>
    </xf>
    <xf numFmtId="0" fontId="1" fillId="2" borderId="123" xfId="0" applyFont="1" applyFill="1" applyBorder="1" applyAlignment="1">
      <alignment vertical="center"/>
    </xf>
    <xf numFmtId="0" fontId="1" fillId="2" borderId="175" xfId="0" applyFont="1" applyFill="1" applyBorder="1" applyAlignment="1">
      <alignment vertical="center"/>
    </xf>
    <xf numFmtId="0" fontId="21" fillId="0" borderId="0" xfId="0" applyFont="1" applyAlignment="1">
      <alignment vertical="center" shrinkToFit="1"/>
    </xf>
    <xf numFmtId="38" fontId="21" fillId="0" borderId="0" xfId="6" applyFont="1" applyAlignment="1">
      <alignment vertical="center" shrinkToFit="1"/>
    </xf>
    <xf numFmtId="0" fontId="21" fillId="0" borderId="0" xfId="0" applyFont="1" applyAlignment="1">
      <alignment horizontal="center" vertical="center" shrinkToFit="1"/>
    </xf>
    <xf numFmtId="0" fontId="21" fillId="0" borderId="97" xfId="0" applyFont="1" applyBorder="1" applyAlignment="1">
      <alignment vertical="center" shrinkToFit="1"/>
    </xf>
    <xf numFmtId="0" fontId="21" fillId="0" borderId="192" xfId="0" applyFont="1" applyBorder="1" applyAlignment="1">
      <alignment vertical="center" shrinkToFit="1"/>
    </xf>
    <xf numFmtId="0" fontId="32" fillId="0" borderId="0" xfId="0" applyFont="1" applyAlignment="1">
      <alignment vertical="top" shrinkToFit="1"/>
    </xf>
    <xf numFmtId="0" fontId="21" fillId="0" borderId="0" xfId="0" applyFont="1" applyAlignment="1">
      <alignment horizontal="right" vertical="center" shrinkToFit="1"/>
    </xf>
    <xf numFmtId="0" fontId="12" fillId="0" borderId="0" xfId="0" applyFont="1" applyFill="1" applyAlignment="1">
      <alignment horizontal="center" vertical="center" shrinkToFit="1"/>
    </xf>
    <xf numFmtId="0" fontId="21" fillId="0" borderId="0" xfId="0" applyFont="1" applyBorder="1" applyAlignment="1">
      <alignment horizontal="center" vertical="center" shrinkToFit="1"/>
    </xf>
    <xf numFmtId="0" fontId="21" fillId="0" borderId="0" xfId="0" applyFont="1" applyBorder="1" applyAlignment="1">
      <alignment vertical="center" shrinkToFit="1"/>
    </xf>
    <xf numFmtId="180" fontId="21" fillId="0" borderId="0" xfId="0" applyNumberFormat="1" applyFont="1" applyBorder="1" applyAlignment="1">
      <alignment vertical="center" shrinkToFit="1"/>
    </xf>
    <xf numFmtId="0" fontId="33" fillId="0" borderId="0" xfId="0" applyFont="1" applyFill="1" applyAlignment="1">
      <alignment vertical="center" shrinkToFit="1"/>
    </xf>
    <xf numFmtId="0" fontId="33" fillId="0" borderId="0" xfId="0" applyFont="1" applyFill="1" applyAlignment="1">
      <alignment vertical="top" shrinkToFit="1"/>
    </xf>
    <xf numFmtId="0" fontId="12" fillId="0" borderId="0" xfId="0" applyFont="1" applyAlignment="1">
      <alignment vertical="center" shrinkToFit="1"/>
    </xf>
    <xf numFmtId="0" fontId="6" fillId="0" borderId="16" xfId="0" applyFont="1" applyBorder="1" applyAlignment="1">
      <alignment horizontal="left" vertical="center"/>
    </xf>
    <xf numFmtId="0" fontId="6" fillId="0" borderId="45" xfId="0" applyFont="1" applyBorder="1" applyAlignment="1">
      <alignment horizontal="left" vertical="center"/>
    </xf>
    <xf numFmtId="0" fontId="6" fillId="0" borderId="35" xfId="0" applyFont="1" applyBorder="1" applyAlignment="1">
      <alignment vertical="center"/>
    </xf>
    <xf numFmtId="0" fontId="6" fillId="0" borderId="70" xfId="0" applyFont="1" applyBorder="1" applyAlignment="1">
      <alignment horizontal="left" vertical="center"/>
    </xf>
    <xf numFmtId="0" fontId="6" fillId="2" borderId="0" xfId="0" applyFont="1" applyFill="1">
      <alignment vertical="center"/>
    </xf>
    <xf numFmtId="0" fontId="6" fillId="0" borderId="207" xfId="0" applyFont="1" applyBorder="1" applyAlignment="1">
      <alignment vertical="center"/>
    </xf>
    <xf numFmtId="0" fontId="6" fillId="0" borderId="208" xfId="0" applyFont="1" applyBorder="1" applyAlignment="1">
      <alignment vertical="center"/>
    </xf>
    <xf numFmtId="0" fontId="5" fillId="0" borderId="16" xfId="1" applyFont="1" applyBorder="1" applyAlignment="1">
      <alignment horizontal="center" vertical="center"/>
    </xf>
    <xf numFmtId="0" fontId="5" fillId="2" borderId="44" xfId="1" applyFont="1" applyFill="1" applyBorder="1" applyAlignment="1">
      <alignment vertical="center"/>
    </xf>
    <xf numFmtId="0" fontId="5" fillId="2" borderId="16" xfId="1" applyFont="1" applyFill="1" applyBorder="1" applyAlignment="1">
      <alignment vertical="center"/>
    </xf>
    <xf numFmtId="0" fontId="5" fillId="2" borderId="0" xfId="1" applyFont="1" applyFill="1">
      <alignment vertical="center"/>
    </xf>
    <xf numFmtId="0" fontId="5" fillId="2" borderId="17" xfId="1" applyFont="1" applyFill="1" applyBorder="1" applyAlignment="1">
      <alignment vertical="center"/>
    </xf>
    <xf numFmtId="0" fontId="5" fillId="2" borderId="45" xfId="1" applyFont="1" applyFill="1" applyBorder="1" applyAlignment="1">
      <alignment vertical="center"/>
    </xf>
    <xf numFmtId="0" fontId="5" fillId="0" borderId="19" xfId="1" applyFont="1" applyBorder="1" applyAlignment="1">
      <alignment vertical="center"/>
    </xf>
    <xf numFmtId="0" fontId="5" fillId="0" borderId="0" xfId="1" applyFont="1" applyFill="1">
      <alignment vertical="center"/>
    </xf>
    <xf numFmtId="0" fontId="5" fillId="0" borderId="35" xfId="1" applyFont="1" applyBorder="1" applyAlignment="1">
      <alignment horizontal="center" vertical="center"/>
    </xf>
    <xf numFmtId="0" fontId="1" fillId="2" borderId="26" xfId="0" applyFont="1" applyFill="1" applyBorder="1" applyAlignment="1">
      <alignment vertical="center"/>
    </xf>
    <xf numFmtId="0" fontId="1" fillId="2" borderId="0" xfId="0" applyFont="1" applyFill="1" applyBorder="1" applyAlignment="1">
      <alignment vertical="center"/>
    </xf>
    <xf numFmtId="0" fontId="5" fillId="2" borderId="50" xfId="1" applyFont="1" applyFill="1" applyBorder="1" applyAlignment="1">
      <alignment vertical="center"/>
    </xf>
    <xf numFmtId="0" fontId="5" fillId="2" borderId="19" xfId="1" applyFont="1" applyFill="1" applyBorder="1" applyAlignment="1">
      <alignment vertical="center"/>
    </xf>
    <xf numFmtId="0" fontId="5" fillId="2" borderId="19" xfId="1" applyFont="1" applyFill="1" applyBorder="1">
      <alignment vertical="center"/>
    </xf>
    <xf numFmtId="0" fontId="5" fillId="0" borderId="19" xfId="1" applyFont="1" applyBorder="1">
      <alignment vertical="center"/>
    </xf>
    <xf numFmtId="0" fontId="5" fillId="0" borderId="20" xfId="1" applyFont="1" applyBorder="1" applyAlignment="1">
      <alignment vertical="center"/>
    </xf>
    <xf numFmtId="0" fontId="19" fillId="0" borderId="44" xfId="2" applyFont="1" applyBorder="1" applyAlignment="1">
      <alignment horizontal="left" vertical="center"/>
    </xf>
    <xf numFmtId="0" fontId="19" fillId="0" borderId="16" xfId="2" applyFont="1" applyBorder="1" applyAlignment="1">
      <alignment horizontal="left" vertical="center"/>
    </xf>
    <xf numFmtId="0" fontId="19" fillId="0" borderId="45" xfId="2" applyFont="1" applyBorder="1" applyAlignment="1">
      <alignment horizontal="left" vertical="center"/>
    </xf>
    <xf numFmtId="0" fontId="18" fillId="0" borderId="44" xfId="2" applyFont="1" applyFill="1" applyBorder="1" applyAlignment="1">
      <alignment horizontal="left" vertical="center"/>
    </xf>
    <xf numFmtId="0" fontId="18" fillId="0" borderId="16" xfId="2" applyFont="1" applyFill="1" applyBorder="1" applyAlignment="1">
      <alignment horizontal="left" vertical="center"/>
    </xf>
    <xf numFmtId="0" fontId="18" fillId="0" borderId="45" xfId="2" applyFont="1" applyFill="1" applyBorder="1" applyAlignment="1">
      <alignment horizontal="left" vertical="center"/>
    </xf>
    <xf numFmtId="0" fontId="19" fillId="0" borderId="16" xfId="2" applyFont="1" applyBorder="1" applyAlignment="1">
      <alignment vertical="center"/>
    </xf>
    <xf numFmtId="0" fontId="19" fillId="0" borderId="45" xfId="2" applyFont="1" applyBorder="1" applyAlignment="1">
      <alignment vertical="center"/>
    </xf>
    <xf numFmtId="0" fontId="18" fillId="0" borderId="44" xfId="2" applyFont="1" applyBorder="1" applyAlignment="1">
      <alignment horizontal="left" vertical="center"/>
    </xf>
    <xf numFmtId="0" fontId="18" fillId="0" borderId="16" xfId="2" applyFont="1" applyBorder="1" applyAlignment="1">
      <alignment horizontal="left" vertical="center"/>
    </xf>
    <xf numFmtId="0" fontId="18" fillId="0" borderId="45" xfId="2" applyFont="1" applyBorder="1" applyAlignment="1">
      <alignment horizontal="left" vertical="center"/>
    </xf>
    <xf numFmtId="0" fontId="19" fillId="0" borderId="50" xfId="2" applyFont="1" applyBorder="1" applyAlignment="1">
      <alignment horizontal="left" vertical="center"/>
    </xf>
    <xf numFmtId="0" fontId="19" fillId="0" borderId="19" xfId="2" applyFont="1" applyBorder="1" applyAlignment="1">
      <alignment horizontal="left" vertical="center"/>
    </xf>
    <xf numFmtId="0" fontId="19" fillId="0" borderId="63" xfId="2" applyFont="1" applyBorder="1" applyAlignment="1">
      <alignment horizontal="left" vertical="center"/>
    </xf>
    <xf numFmtId="0" fontId="19" fillId="0" borderId="0" xfId="2" applyFont="1" applyAlignment="1">
      <alignment horizontal="left" vertical="center"/>
    </xf>
    <xf numFmtId="0" fontId="19" fillId="0" borderId="57" xfId="2" applyFont="1" applyBorder="1" applyAlignment="1">
      <alignment horizontal="center" vertical="center"/>
    </xf>
    <xf numFmtId="0" fontId="19" fillId="0" borderId="70" xfId="2" applyFont="1" applyBorder="1" applyAlignment="1">
      <alignment horizontal="center" vertical="center"/>
    </xf>
    <xf numFmtId="0" fontId="19" fillId="0" borderId="44" xfId="2" applyFont="1" applyFill="1" applyBorder="1" applyAlignment="1">
      <alignment horizontal="left" vertical="center"/>
    </xf>
    <xf numFmtId="0" fontId="19" fillId="0" borderId="16" xfId="2" applyFont="1" applyFill="1" applyBorder="1" applyAlignment="1">
      <alignment horizontal="left" vertical="center"/>
    </xf>
    <xf numFmtId="0" fontId="19" fillId="0" borderId="45" xfId="2" applyFont="1" applyFill="1" applyBorder="1" applyAlignment="1">
      <alignment horizontal="left" vertical="center"/>
    </xf>
    <xf numFmtId="0" fontId="6" fillId="0" borderId="106" xfId="0" applyFont="1" applyBorder="1" applyAlignment="1">
      <alignment horizontal="center" vertical="center" textRotation="255" shrinkToFit="1"/>
    </xf>
    <xf numFmtId="0" fontId="1" fillId="2" borderId="124" xfId="0" applyFont="1" applyFill="1" applyBorder="1" applyAlignment="1">
      <alignment vertical="center"/>
    </xf>
    <xf numFmtId="0" fontId="1" fillId="2" borderId="5" xfId="0" applyFont="1" applyFill="1" applyBorder="1" applyAlignment="1">
      <alignment vertical="center"/>
    </xf>
    <xf numFmtId="0" fontId="13" fillId="2" borderId="140" xfId="0" applyFont="1" applyFill="1" applyBorder="1" applyAlignment="1">
      <alignment vertical="center" wrapText="1"/>
    </xf>
    <xf numFmtId="0" fontId="19" fillId="0" borderId="10" xfId="2" applyFont="1" applyBorder="1" applyAlignment="1">
      <alignment horizontal="center" vertical="center"/>
    </xf>
    <xf numFmtId="0" fontId="19" fillId="0" borderId="27" xfId="2" applyFont="1" applyBorder="1" applyAlignment="1">
      <alignment vertical="center"/>
    </xf>
    <xf numFmtId="0" fontId="19" fillId="0" borderId="42" xfId="2" applyFont="1" applyBorder="1" applyAlignment="1">
      <alignment horizontal="center" vertical="center"/>
    </xf>
    <xf numFmtId="0" fontId="19" fillId="0" borderId="28" xfId="2" applyFont="1" applyBorder="1" applyAlignment="1">
      <alignment vertical="center"/>
    </xf>
    <xf numFmtId="0" fontId="6" fillId="2" borderId="0" xfId="0" applyFont="1" applyFill="1" applyBorder="1" applyAlignment="1">
      <alignment vertical="top"/>
    </xf>
    <xf numFmtId="0" fontId="6" fillId="2" borderId="5" xfId="0" applyFont="1" applyFill="1" applyBorder="1" applyAlignment="1">
      <alignment vertical="top"/>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0" borderId="25" xfId="0" applyFont="1" applyBorder="1" applyAlignment="1" applyProtection="1">
      <alignment horizontal="center" vertical="center"/>
    </xf>
    <xf numFmtId="0" fontId="6" fillId="0" borderId="0" xfId="0" applyFont="1" applyAlignment="1" applyProtection="1">
      <alignment horizontal="right" vertical="center"/>
    </xf>
    <xf numFmtId="0" fontId="5" fillId="0" borderId="0" xfId="1" applyFont="1" applyAlignment="1">
      <alignment horizontal="center" vertical="center" wrapText="1"/>
    </xf>
    <xf numFmtId="0" fontId="19" fillId="0" borderId="44" xfId="2" applyFont="1" applyBorder="1" applyAlignment="1">
      <alignment horizontal="left" vertical="center"/>
    </xf>
    <xf numFmtId="0" fontId="19" fillId="0" borderId="16" xfId="2" applyFont="1" applyBorder="1" applyAlignment="1">
      <alignment horizontal="left" vertical="center"/>
    </xf>
    <xf numFmtId="0" fontId="19" fillId="0" borderId="45" xfId="2" applyFont="1" applyBorder="1" applyAlignment="1">
      <alignment horizontal="left" vertical="center"/>
    </xf>
    <xf numFmtId="0" fontId="13" fillId="0" borderId="0" xfId="0" applyFont="1" applyAlignment="1">
      <alignment horizontal="left" vertical="center"/>
    </xf>
    <xf numFmtId="0" fontId="6" fillId="0" borderId="0" xfId="0" applyFont="1" applyAlignment="1">
      <alignment vertical="center" shrinkToFit="1"/>
    </xf>
    <xf numFmtId="49" fontId="1" fillId="2" borderId="31" xfId="0" applyNumberFormat="1" applyFont="1" applyFill="1" applyBorder="1" applyAlignment="1">
      <alignment horizontal="center" vertical="center"/>
    </xf>
    <xf numFmtId="0" fontId="21" fillId="0" borderId="0" xfId="0" applyFont="1" applyAlignment="1">
      <alignment horizontal="center" vertical="top"/>
    </xf>
    <xf numFmtId="0" fontId="21" fillId="0" borderId="0" xfId="0" applyFont="1" applyAlignment="1">
      <alignment vertical="top" wrapText="1"/>
    </xf>
    <xf numFmtId="0" fontId="6" fillId="0" borderId="38" xfId="0" applyFont="1" applyBorder="1" applyAlignment="1">
      <alignment horizontal="center" vertical="center"/>
    </xf>
    <xf numFmtId="0" fontId="6" fillId="0" borderId="106" xfId="0" applyFont="1" applyBorder="1" applyAlignment="1">
      <alignment horizontal="center" vertical="center" textRotation="255" shrinkToFit="1"/>
    </xf>
    <xf numFmtId="0" fontId="6" fillId="0" borderId="22" xfId="0" applyFont="1" applyBorder="1" applyAlignment="1">
      <alignment horizontal="center"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6" fillId="0" borderId="0" xfId="0" applyFont="1" applyBorder="1" applyAlignment="1">
      <alignment horizontal="center" vertical="center" textRotation="255"/>
    </xf>
    <xf numFmtId="0" fontId="6" fillId="2" borderId="140" xfId="0" applyFont="1" applyFill="1" applyBorder="1" applyAlignment="1">
      <alignment horizontal="center" vertical="center"/>
    </xf>
    <xf numFmtId="0" fontId="6" fillId="2" borderId="145" xfId="0" applyFont="1" applyFill="1" applyBorder="1" applyAlignment="1">
      <alignment horizontal="center" vertical="center"/>
    </xf>
    <xf numFmtId="0" fontId="21" fillId="0" borderId="0" xfId="0" applyFont="1" applyAlignment="1">
      <alignment horizontal="center" vertical="center" shrinkToFit="1"/>
    </xf>
    <xf numFmtId="0" fontId="21" fillId="0" borderId="0" xfId="0" applyFont="1" applyBorder="1" applyAlignment="1">
      <alignment horizontal="center" vertical="center" shrinkToFit="1"/>
    </xf>
    <xf numFmtId="0" fontId="5" fillId="2" borderId="16" xfId="1" applyFont="1" applyFill="1" applyBorder="1" applyAlignment="1">
      <alignment horizontal="center" vertical="center"/>
    </xf>
    <xf numFmtId="0" fontId="6" fillId="0" borderId="25" xfId="0" applyFont="1" applyBorder="1" applyAlignment="1" applyProtection="1">
      <alignment horizontal="center" vertical="center"/>
    </xf>
    <xf numFmtId="40" fontId="5" fillId="2" borderId="44" xfId="7" applyNumberFormat="1" applyFont="1" applyFill="1" applyBorder="1" applyAlignment="1">
      <alignment horizontal="right" vertical="center"/>
    </xf>
    <xf numFmtId="40" fontId="5" fillId="2" borderId="16" xfId="7" applyNumberFormat="1" applyFont="1" applyFill="1" applyBorder="1" applyAlignment="1">
      <alignment horizontal="right" vertical="center"/>
    </xf>
    <xf numFmtId="0" fontId="6" fillId="0" borderId="18" xfId="0" applyFont="1" applyFill="1" applyBorder="1" applyAlignment="1">
      <alignment horizontal="center" vertical="center"/>
    </xf>
    <xf numFmtId="181" fontId="6" fillId="6" borderId="146" xfId="0" applyNumberFormat="1" applyFont="1" applyFill="1" applyBorder="1" applyAlignment="1">
      <alignment vertical="center"/>
    </xf>
    <xf numFmtId="182" fontId="6" fillId="2" borderId="140" xfId="0" applyNumberFormat="1" applyFont="1" applyFill="1" applyBorder="1" applyAlignment="1">
      <alignment horizontal="center" vertical="center"/>
    </xf>
    <xf numFmtId="182" fontId="6" fillId="2" borderId="145" xfId="0" applyNumberFormat="1" applyFont="1" applyFill="1" applyBorder="1" applyAlignment="1">
      <alignment horizontal="center" vertical="center"/>
    </xf>
    <xf numFmtId="183" fontId="6" fillId="2" borderId="25" xfId="0" applyNumberFormat="1" applyFont="1" applyFill="1" applyBorder="1" applyAlignment="1">
      <alignment horizontal="center" vertical="center"/>
    </xf>
    <xf numFmtId="181" fontId="6" fillId="2" borderId="22" xfId="0" applyNumberFormat="1" applyFont="1" applyFill="1" applyBorder="1" applyAlignment="1">
      <alignment horizontal="center" vertical="center"/>
    </xf>
    <xf numFmtId="181" fontId="6" fillId="2" borderId="25" xfId="0" applyNumberFormat="1" applyFont="1" applyFill="1" applyBorder="1" applyAlignment="1">
      <alignment horizontal="center" vertical="center"/>
    </xf>
    <xf numFmtId="181" fontId="6" fillId="2" borderId="38" xfId="0" applyNumberFormat="1" applyFont="1" applyFill="1" applyBorder="1" applyAlignment="1">
      <alignment horizontal="center" vertical="center"/>
    </xf>
    <xf numFmtId="181" fontId="6" fillId="2" borderId="139" xfId="0" applyNumberFormat="1" applyFont="1" applyFill="1" applyBorder="1" applyAlignment="1">
      <alignment horizontal="center" vertical="center"/>
    </xf>
    <xf numFmtId="181" fontId="6" fillId="2" borderId="140" xfId="0" applyNumberFormat="1" applyFont="1" applyFill="1" applyBorder="1" applyAlignment="1">
      <alignment horizontal="center" vertical="center"/>
    </xf>
    <xf numFmtId="181" fontId="6" fillId="2" borderId="145" xfId="0" applyNumberFormat="1" applyFont="1" applyFill="1" applyBorder="1" applyAlignment="1">
      <alignment horizontal="center" vertical="center"/>
    </xf>
    <xf numFmtId="57" fontId="6" fillId="0" borderId="25" xfId="0" applyNumberFormat="1" applyFont="1" applyBorder="1" applyAlignment="1">
      <alignment horizontal="center" vertical="center"/>
    </xf>
    <xf numFmtId="57" fontId="6" fillId="0" borderId="21" xfId="0" applyNumberFormat="1" applyFont="1" applyBorder="1" applyAlignment="1">
      <alignment horizontal="center" vertical="center"/>
    </xf>
    <xf numFmtId="57" fontId="6" fillId="0" borderId="22" xfId="0" applyNumberFormat="1" applyFont="1" applyBorder="1" applyAlignment="1">
      <alignment horizontal="center" vertical="center"/>
    </xf>
    <xf numFmtId="57" fontId="6" fillId="0" borderId="24" xfId="0" applyNumberFormat="1" applyFont="1" applyBorder="1" applyAlignment="1">
      <alignment horizontal="center" vertical="center"/>
    </xf>
    <xf numFmtId="57" fontId="6" fillId="0" borderId="37" xfId="0" applyNumberFormat="1" applyFont="1" applyBorder="1" applyAlignment="1">
      <alignment horizontal="center" vertical="center"/>
    </xf>
    <xf numFmtId="57" fontId="6" fillId="0" borderId="72" xfId="0" applyNumberFormat="1" applyFont="1" applyBorder="1" applyAlignment="1">
      <alignment horizontal="center" vertical="center"/>
    </xf>
    <xf numFmtId="0" fontId="6" fillId="0" borderId="250" xfId="0" applyFont="1" applyBorder="1" applyAlignment="1">
      <alignment horizontal="center" vertical="center"/>
    </xf>
    <xf numFmtId="181" fontId="6" fillId="2" borderId="148" xfId="0" applyNumberFormat="1" applyFont="1" applyFill="1" applyBorder="1" applyAlignment="1">
      <alignment horizontal="center" vertical="center"/>
    </xf>
    <xf numFmtId="184" fontId="6" fillId="0" borderId="251" xfId="8" applyNumberFormat="1" applyFont="1" applyBorder="1" applyAlignment="1">
      <alignment horizontal="center" vertical="center"/>
    </xf>
    <xf numFmtId="0" fontId="21" fillId="0" borderId="0" xfId="0" applyFont="1" applyAlignment="1">
      <alignment horizontal="left" vertical="center"/>
    </xf>
    <xf numFmtId="185" fontId="6" fillId="2" borderId="149" xfId="6" applyNumberFormat="1" applyFont="1" applyFill="1" applyBorder="1" applyAlignment="1">
      <alignment horizontal="right" vertical="center"/>
    </xf>
    <xf numFmtId="185" fontId="6" fillId="2" borderId="151" xfId="6" applyNumberFormat="1" applyFont="1" applyFill="1" applyBorder="1" applyAlignment="1">
      <alignment horizontal="right" vertical="center"/>
    </xf>
    <xf numFmtId="185" fontId="6" fillId="2" borderId="154" xfId="6" applyNumberFormat="1" applyFont="1" applyFill="1" applyBorder="1" applyAlignment="1">
      <alignment horizontal="right" vertical="center"/>
    </xf>
    <xf numFmtId="0" fontId="33" fillId="0" borderId="0" xfId="0" quotePrefix="1" applyFont="1" applyFill="1" applyAlignment="1">
      <alignment vertical="center" shrinkToFit="1"/>
    </xf>
    <xf numFmtId="0" fontId="33" fillId="0" borderId="0" xfId="0" applyFont="1" applyFill="1" applyAlignment="1">
      <alignment vertical="center" wrapText="1" shrinkToFit="1"/>
    </xf>
    <xf numFmtId="0" fontId="19" fillId="0" borderId="57" xfId="2" applyFont="1" applyBorder="1" applyAlignment="1">
      <alignment horizontal="left" vertical="center"/>
    </xf>
    <xf numFmtId="0" fontId="19" fillId="0" borderId="35" xfId="2" applyFont="1" applyBorder="1" applyAlignment="1">
      <alignment horizontal="left" vertical="center"/>
    </xf>
    <xf numFmtId="0" fontId="19" fillId="0" borderId="70" xfId="2" applyFont="1" applyBorder="1" applyAlignment="1">
      <alignment horizontal="left" vertical="center"/>
    </xf>
    <xf numFmtId="0" fontId="19" fillId="0" borderId="27" xfId="2" applyFont="1" applyBorder="1" applyAlignment="1">
      <alignment horizontal="left" vertical="center"/>
    </xf>
    <xf numFmtId="0" fontId="19" fillId="0" borderId="28" xfId="2" applyFont="1" applyBorder="1" applyAlignment="1">
      <alignment horizontal="left" vertical="center"/>
    </xf>
    <xf numFmtId="0" fontId="19" fillId="0" borderId="79" xfId="2" applyFont="1" applyBorder="1" applyAlignment="1">
      <alignment horizontal="left" vertical="center"/>
    </xf>
    <xf numFmtId="0" fontId="21" fillId="0" borderId="2" xfId="2" applyFont="1" applyFill="1" applyBorder="1" applyAlignment="1">
      <alignment horizontal="center" vertical="center"/>
    </xf>
    <xf numFmtId="0" fontId="19" fillId="0" borderId="2" xfId="2" applyFont="1" applyBorder="1" applyAlignment="1">
      <alignment horizontal="left" vertical="center"/>
    </xf>
    <xf numFmtId="0" fontId="19" fillId="0" borderId="2" xfId="2" applyFont="1" applyBorder="1" applyAlignment="1">
      <alignment horizontal="center" vertical="center"/>
    </xf>
    <xf numFmtId="0" fontId="19" fillId="0" borderId="2" xfId="2" applyFont="1" applyBorder="1" applyAlignment="1">
      <alignment horizontal="left" vertical="center" wrapText="1"/>
    </xf>
    <xf numFmtId="0" fontId="19" fillId="0" borderId="2" xfId="2" applyFont="1" applyFill="1" applyBorder="1" applyAlignment="1">
      <alignment horizontal="center" vertical="center"/>
    </xf>
    <xf numFmtId="181" fontId="6" fillId="6" borderId="146" xfId="0" applyNumberFormat="1" applyFont="1" applyFill="1" applyBorder="1" applyAlignment="1">
      <alignment horizontal="center" vertical="center"/>
    </xf>
    <xf numFmtId="181" fontId="6" fillId="2" borderId="72" xfId="0" applyNumberFormat="1" applyFont="1" applyFill="1" applyBorder="1" applyAlignment="1">
      <alignment horizontal="center" vertical="center"/>
    </xf>
    <xf numFmtId="188" fontId="1" fillId="0" borderId="251" xfId="0" applyNumberFormat="1" applyFont="1" applyFill="1" applyBorder="1" applyAlignment="1">
      <alignment horizontal="center" vertical="center"/>
    </xf>
    <xf numFmtId="40" fontId="5" fillId="2" borderId="28" xfId="7" applyNumberFormat="1" applyFont="1" applyFill="1" applyBorder="1" applyAlignment="1">
      <alignment horizontal="right" vertical="center"/>
    </xf>
    <xf numFmtId="0" fontId="19" fillId="0" borderId="64" xfId="2" applyFont="1" applyBorder="1" applyAlignment="1">
      <alignment horizontal="left" vertical="center"/>
    </xf>
    <xf numFmtId="0" fontId="19" fillId="0" borderId="59" xfId="2" applyFont="1" applyBorder="1" applyAlignment="1">
      <alignment horizontal="left" vertical="center"/>
    </xf>
    <xf numFmtId="0" fontId="19" fillId="0" borderId="65" xfId="2" applyFont="1" applyBorder="1" applyAlignment="1">
      <alignment horizontal="left" vertical="center"/>
    </xf>
    <xf numFmtId="0" fontId="19" fillId="0" borderId="44" xfId="2" applyFont="1" applyBorder="1" applyAlignment="1">
      <alignment horizontal="left" vertical="center" wrapText="1"/>
    </xf>
    <xf numFmtId="0" fontId="19" fillId="0" borderId="16" xfId="2" applyFont="1" applyBorder="1" applyAlignment="1">
      <alignment horizontal="left" vertical="center" wrapText="1"/>
    </xf>
    <xf numFmtId="0" fontId="19" fillId="0" borderId="45" xfId="2" applyFont="1" applyBorder="1" applyAlignment="1">
      <alignment horizontal="left" vertical="center" wrapText="1"/>
    </xf>
    <xf numFmtId="0" fontId="19" fillId="7" borderId="44" xfId="2" applyFont="1" applyFill="1" applyBorder="1" applyAlignment="1">
      <alignment horizontal="center" vertical="center"/>
    </xf>
    <xf numFmtId="0" fontId="19" fillId="7" borderId="17" xfId="2" applyFont="1" applyFill="1" applyBorder="1" applyAlignment="1">
      <alignment horizontal="center" vertical="center"/>
    </xf>
    <xf numFmtId="0" fontId="21" fillId="0" borderId="81" xfId="2" applyFont="1" applyFill="1" applyBorder="1" applyAlignment="1">
      <alignment horizontal="center" vertical="center"/>
    </xf>
    <xf numFmtId="0" fontId="21" fillId="0" borderId="79" xfId="2" applyFont="1" applyFill="1" applyBorder="1" applyAlignment="1">
      <alignment horizontal="center" vertical="center"/>
    </xf>
    <xf numFmtId="0" fontId="21" fillId="0" borderId="80" xfId="2" applyFont="1" applyFill="1" applyBorder="1" applyAlignment="1">
      <alignment horizontal="center" vertical="center"/>
    </xf>
    <xf numFmtId="0" fontId="21" fillId="0" borderId="70" xfId="2" applyFont="1" applyFill="1" applyBorder="1" applyAlignment="1">
      <alignment horizontal="center" vertical="center"/>
    </xf>
    <xf numFmtId="0" fontId="21" fillId="0" borderId="78" xfId="2" applyFont="1" applyFill="1" applyBorder="1" applyAlignment="1">
      <alignment horizontal="center" vertical="center"/>
    </xf>
    <xf numFmtId="0" fontId="21" fillId="0" borderId="45" xfId="2" applyFont="1" applyFill="1" applyBorder="1" applyAlignment="1">
      <alignment horizontal="center" vertical="center"/>
    </xf>
    <xf numFmtId="0" fontId="21" fillId="0" borderId="4" xfId="2" applyFont="1" applyFill="1" applyBorder="1" applyAlignment="1">
      <alignment horizontal="center" vertical="center"/>
    </xf>
    <xf numFmtId="0" fontId="21" fillId="0" borderId="42" xfId="2" applyFont="1" applyFill="1" applyBorder="1" applyAlignment="1">
      <alignment horizontal="center" vertical="center"/>
    </xf>
    <xf numFmtId="0" fontId="21" fillId="0" borderId="90" xfId="2" applyFont="1" applyFill="1" applyBorder="1" applyAlignment="1">
      <alignment horizontal="center" vertical="center"/>
    </xf>
    <xf numFmtId="0" fontId="21" fillId="0" borderId="65" xfId="2" applyFont="1" applyFill="1" applyBorder="1" applyAlignment="1">
      <alignment horizontal="center" vertical="center"/>
    </xf>
    <xf numFmtId="0" fontId="19" fillId="0" borderId="64" xfId="2" applyFont="1" applyBorder="1" applyAlignment="1">
      <alignment horizontal="center" vertical="center"/>
    </xf>
    <xf numFmtId="0" fontId="19" fillId="0" borderId="59" xfId="2" applyFont="1" applyBorder="1" applyAlignment="1">
      <alignment horizontal="center" vertical="center"/>
    </xf>
    <xf numFmtId="0" fontId="19" fillId="0" borderId="65" xfId="2" applyFont="1" applyBorder="1" applyAlignment="1">
      <alignment horizontal="center" vertical="center"/>
    </xf>
    <xf numFmtId="0" fontId="19" fillId="0" borderId="64" xfId="2" applyFont="1" applyBorder="1" applyAlignment="1">
      <alignment horizontal="left" vertical="center" wrapText="1"/>
    </xf>
    <xf numFmtId="0" fontId="19" fillId="0" borderId="59" xfId="2" applyFont="1" applyBorder="1" applyAlignment="1">
      <alignment horizontal="left" vertical="center" wrapText="1"/>
    </xf>
    <xf numFmtId="0" fontId="19" fillId="0" borderId="65" xfId="2" applyFont="1" applyBorder="1" applyAlignment="1">
      <alignment horizontal="left" vertical="center" wrapText="1"/>
    </xf>
    <xf numFmtId="0" fontId="19" fillId="7" borderId="64" xfId="2" applyFont="1" applyFill="1" applyBorder="1" applyAlignment="1">
      <alignment horizontal="center" vertical="center"/>
    </xf>
    <xf numFmtId="0" fontId="19" fillId="7" borderId="60" xfId="2" applyFont="1" applyFill="1" applyBorder="1" applyAlignment="1">
      <alignment horizontal="center" vertical="center"/>
    </xf>
    <xf numFmtId="0" fontId="21" fillId="0" borderId="68" xfId="2" applyFont="1" applyFill="1" applyBorder="1" applyAlignment="1">
      <alignment horizontal="center" vertical="center"/>
    </xf>
    <xf numFmtId="0" fontId="21" fillId="0" borderId="67" xfId="2" applyFont="1" applyFill="1" applyBorder="1" applyAlignment="1">
      <alignment horizontal="center" vertical="center"/>
    </xf>
    <xf numFmtId="0" fontId="21" fillId="0" borderId="58" xfId="2" applyFont="1" applyFill="1" applyBorder="1" applyAlignment="1">
      <alignment horizontal="center" vertical="center"/>
    </xf>
    <xf numFmtId="0" fontId="21" fillId="0" borderId="66" xfId="2" applyFont="1" applyFill="1" applyBorder="1" applyAlignment="1">
      <alignment horizontal="center" vertical="center"/>
    </xf>
    <xf numFmtId="0" fontId="21" fillId="0" borderId="58" xfId="2" applyFont="1" applyFill="1" applyBorder="1" applyAlignment="1">
      <alignment horizontal="center" vertical="center" wrapText="1"/>
    </xf>
    <xf numFmtId="0" fontId="21" fillId="0" borderId="69" xfId="2" applyFont="1" applyFill="1" applyBorder="1" applyAlignment="1">
      <alignment horizontal="center" vertical="center" wrapText="1"/>
    </xf>
    <xf numFmtId="0" fontId="18" fillId="0" borderId="44"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45" xfId="2" applyFont="1" applyFill="1" applyBorder="1" applyAlignment="1">
      <alignment horizontal="center" vertical="center"/>
    </xf>
    <xf numFmtId="0" fontId="19" fillId="0" borderId="44" xfId="2" applyFont="1" applyBorder="1" applyAlignment="1">
      <alignment horizontal="center" vertical="center"/>
    </xf>
    <xf numFmtId="0" fontId="19" fillId="0" borderId="16" xfId="2" applyFont="1" applyBorder="1" applyAlignment="1">
      <alignment horizontal="center" vertical="center"/>
    </xf>
    <xf numFmtId="0" fontId="19" fillId="0" borderId="45" xfId="2" applyFont="1" applyBorder="1" applyAlignment="1">
      <alignment horizontal="center" vertical="center"/>
    </xf>
    <xf numFmtId="0" fontId="19" fillId="0" borderId="44" xfId="2" applyFont="1" applyBorder="1" applyAlignment="1">
      <alignment horizontal="left" vertical="center"/>
    </xf>
    <xf numFmtId="0" fontId="19" fillId="0" borderId="16" xfId="2" applyFont="1" applyBorder="1" applyAlignment="1">
      <alignment horizontal="left" vertical="center"/>
    </xf>
    <xf numFmtId="0" fontId="19" fillId="0" borderId="45" xfId="2" applyFont="1" applyBorder="1" applyAlignment="1">
      <alignment horizontal="left" vertical="center"/>
    </xf>
    <xf numFmtId="0" fontId="37" fillId="3" borderId="7" xfId="2" applyFont="1" applyFill="1" applyBorder="1" applyAlignment="1">
      <alignment horizontal="center" vertical="center"/>
    </xf>
    <xf numFmtId="0" fontId="19" fillId="0" borderId="44" xfId="2" applyFont="1" applyBorder="1" applyAlignment="1">
      <alignment vertical="center" wrapText="1"/>
    </xf>
    <xf numFmtId="0" fontId="19" fillId="0" borderId="16" xfId="2" applyFont="1" applyBorder="1" applyAlignment="1">
      <alignment vertical="center" wrapText="1"/>
    </xf>
    <xf numFmtId="0" fontId="19" fillId="0" borderId="45" xfId="2" applyFont="1" applyBorder="1" applyAlignment="1">
      <alignment vertical="center" wrapText="1"/>
    </xf>
    <xf numFmtId="0" fontId="19" fillId="7" borderId="10" xfId="2" applyFont="1" applyFill="1" applyBorder="1" applyAlignment="1">
      <alignment horizontal="center" vertical="center"/>
    </xf>
    <xf numFmtId="0" fontId="19" fillId="7" borderId="5" xfId="2" applyFont="1" applyFill="1" applyBorder="1" applyAlignment="1">
      <alignment horizontal="center" vertical="center"/>
    </xf>
    <xf numFmtId="0" fontId="19" fillId="0" borderId="57" xfId="2" applyFont="1" applyBorder="1" applyAlignment="1">
      <alignment vertical="center"/>
    </xf>
    <xf numFmtId="0" fontId="19" fillId="0" borderId="35" xfId="2" applyFont="1" applyBorder="1" applyAlignment="1">
      <alignment vertical="center"/>
    </xf>
    <xf numFmtId="0" fontId="19" fillId="0" borderId="70" xfId="2" applyFont="1" applyBorder="1" applyAlignment="1">
      <alignment vertical="center"/>
    </xf>
    <xf numFmtId="0" fontId="19" fillId="0" borderId="64" xfId="2" applyFont="1" applyBorder="1" applyAlignment="1">
      <alignment horizontal="left" vertical="center"/>
    </xf>
    <xf numFmtId="0" fontId="19" fillId="0" borderId="59" xfId="2" applyFont="1" applyBorder="1" applyAlignment="1">
      <alignment horizontal="left" vertical="center"/>
    </xf>
    <xf numFmtId="0" fontId="19" fillId="0" borderId="65" xfId="2" applyFont="1" applyBorder="1" applyAlignment="1">
      <alignment horizontal="left" vertical="center"/>
    </xf>
    <xf numFmtId="0" fontId="19" fillId="0" borderId="44" xfId="2" applyFont="1" applyFill="1" applyBorder="1" applyAlignment="1">
      <alignment vertical="center" wrapText="1"/>
    </xf>
    <xf numFmtId="0" fontId="19" fillId="0" borderId="16" xfId="2" applyFont="1" applyFill="1" applyBorder="1" applyAlignment="1">
      <alignment vertical="center" wrapText="1"/>
    </xf>
    <xf numFmtId="0" fontId="19" fillId="0" borderId="45" xfId="2" applyFont="1" applyFill="1" applyBorder="1" applyAlignment="1">
      <alignment vertical="center" wrapText="1"/>
    </xf>
    <xf numFmtId="0" fontId="19" fillId="0" borderId="44" xfId="2" applyFont="1" applyBorder="1" applyAlignment="1">
      <alignment vertical="center"/>
    </xf>
    <xf numFmtId="0" fontId="19" fillId="0" borderId="16" xfId="2" applyFont="1" applyBorder="1" applyAlignment="1">
      <alignment vertical="center"/>
    </xf>
    <xf numFmtId="0" fontId="19" fillId="0" borderId="45" xfId="2" applyFont="1" applyBorder="1" applyAlignment="1">
      <alignment vertical="center"/>
    </xf>
    <xf numFmtId="0" fontId="19" fillId="0" borderId="0" xfId="2" applyFont="1" applyAlignment="1">
      <alignment vertical="center" wrapText="1"/>
    </xf>
    <xf numFmtId="0" fontId="19" fillId="7" borderId="27" xfId="2" applyFont="1" applyFill="1" applyBorder="1" applyAlignment="1">
      <alignment horizontal="center" vertical="center"/>
    </xf>
    <xf numFmtId="0" fontId="19" fillId="7" borderId="29" xfId="2" applyFont="1" applyFill="1" applyBorder="1" applyAlignment="1">
      <alignment horizontal="center" vertical="center"/>
    </xf>
    <xf numFmtId="0" fontId="19" fillId="7" borderId="57" xfId="2" applyFont="1" applyFill="1" applyBorder="1" applyAlignment="1">
      <alignment horizontal="center" vertical="center"/>
    </xf>
    <xf numFmtId="0" fontId="19" fillId="7" borderId="36" xfId="2" applyFont="1" applyFill="1" applyBorder="1" applyAlignment="1">
      <alignment horizontal="center" vertical="center"/>
    </xf>
    <xf numFmtId="0" fontId="2" fillId="0" borderId="0" xfId="2" applyFont="1" applyAlignment="1">
      <alignment horizontal="center" vertical="center"/>
    </xf>
    <xf numFmtId="0" fontId="19" fillId="0" borderId="44" xfId="2" applyFont="1" applyFill="1" applyBorder="1" applyAlignment="1">
      <alignment vertical="center"/>
    </xf>
    <xf numFmtId="0" fontId="19" fillId="0" borderId="16" xfId="2" applyFont="1" applyFill="1" applyBorder="1" applyAlignment="1">
      <alignment vertical="center"/>
    </xf>
    <xf numFmtId="0" fontId="19" fillId="0" borderId="45" xfId="2" applyFont="1" applyFill="1" applyBorder="1" applyAlignment="1">
      <alignment vertical="center"/>
    </xf>
    <xf numFmtId="0" fontId="18" fillId="0" borderId="44" xfId="2" applyFont="1" applyFill="1" applyBorder="1" applyAlignment="1">
      <alignment horizontal="left" vertical="center"/>
    </xf>
    <xf numFmtId="0" fontId="18" fillId="0" borderId="16" xfId="2" applyFont="1" applyFill="1" applyBorder="1" applyAlignment="1">
      <alignment horizontal="left" vertical="center"/>
    </xf>
    <xf numFmtId="0" fontId="18" fillId="0" borderId="45" xfId="2" applyFont="1" applyFill="1" applyBorder="1" applyAlignment="1">
      <alignment horizontal="left" vertical="center"/>
    </xf>
    <xf numFmtId="0" fontId="18" fillId="0" borderId="44" xfId="2" applyFont="1" applyFill="1" applyBorder="1" applyAlignment="1">
      <alignment vertical="center" wrapText="1"/>
    </xf>
    <xf numFmtId="0" fontId="18" fillId="0" borderId="16" xfId="2" applyFont="1" applyFill="1" applyBorder="1" applyAlignment="1">
      <alignment vertical="center" wrapText="1"/>
    </xf>
    <xf numFmtId="0" fontId="18" fillId="0" borderId="45" xfId="2" applyFont="1" applyFill="1" applyBorder="1" applyAlignment="1">
      <alignment vertical="center" wrapText="1"/>
    </xf>
    <xf numFmtId="0" fontId="15" fillId="0" borderId="78" xfId="2" applyFont="1" applyFill="1" applyBorder="1" applyAlignment="1">
      <alignment horizontal="center" vertical="center"/>
    </xf>
    <xf numFmtId="0" fontId="15" fillId="0" borderId="45" xfId="2" applyFont="1" applyFill="1" applyBorder="1" applyAlignment="1">
      <alignment horizontal="center" vertical="center"/>
    </xf>
    <xf numFmtId="0" fontId="21" fillId="0" borderId="78" xfId="2" applyNumberFormat="1" applyFont="1" applyFill="1" applyBorder="1" applyAlignment="1">
      <alignment horizontal="center" vertical="center"/>
    </xf>
    <xf numFmtId="0" fontId="21" fillId="0" borderId="45" xfId="2" applyNumberFormat="1" applyFont="1" applyFill="1" applyBorder="1" applyAlignment="1">
      <alignment horizontal="center" vertical="center"/>
    </xf>
    <xf numFmtId="0" fontId="18" fillId="0" borderId="44" xfId="2" applyFont="1" applyFill="1" applyBorder="1" applyAlignment="1">
      <alignment vertical="center"/>
    </xf>
    <xf numFmtId="0" fontId="18" fillId="0" borderId="16" xfId="2" applyFont="1" applyFill="1" applyBorder="1" applyAlignment="1">
      <alignment vertical="center"/>
    </xf>
    <xf numFmtId="0" fontId="18" fillId="0" borderId="45" xfId="2" applyFont="1" applyFill="1" applyBorder="1" applyAlignment="1">
      <alignment vertical="center"/>
    </xf>
    <xf numFmtId="0" fontId="18" fillId="0" borderId="27" xfId="2" applyFont="1" applyFill="1" applyBorder="1" applyAlignment="1">
      <alignment horizontal="left" vertical="center" wrapText="1"/>
    </xf>
    <xf numFmtId="0" fontId="18" fillId="0" borderId="28" xfId="2" applyFont="1" applyFill="1" applyBorder="1" applyAlignment="1">
      <alignment horizontal="left" vertical="center" wrapText="1"/>
    </xf>
    <xf numFmtId="0" fontId="18" fillId="0" borderId="79" xfId="2" applyFont="1" applyFill="1" applyBorder="1" applyAlignment="1">
      <alignment horizontal="left" vertical="center" wrapText="1"/>
    </xf>
    <xf numFmtId="0" fontId="18" fillId="0" borderId="1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42" xfId="2" applyFont="1" applyFill="1" applyBorder="1" applyAlignment="1">
      <alignment horizontal="left" vertical="center" wrapText="1"/>
    </xf>
    <xf numFmtId="0" fontId="18" fillId="0" borderId="57" xfId="2" applyFont="1" applyFill="1" applyBorder="1" applyAlignment="1">
      <alignment horizontal="left" vertical="center" wrapText="1"/>
    </xf>
    <xf numFmtId="0" fontId="18" fillId="0" borderId="35" xfId="2" applyFont="1" applyFill="1" applyBorder="1" applyAlignment="1">
      <alignment horizontal="left" vertical="center" wrapText="1"/>
    </xf>
    <xf numFmtId="0" fontId="18" fillId="0" borderId="70" xfId="2" applyFont="1" applyFill="1" applyBorder="1" applyAlignment="1">
      <alignment horizontal="left" vertical="center" wrapText="1"/>
    </xf>
    <xf numFmtId="0" fontId="21" fillId="0" borderId="91" xfId="2" applyFont="1" applyFill="1" applyBorder="1" applyAlignment="1">
      <alignment horizontal="center" vertical="center"/>
    </xf>
    <xf numFmtId="0" fontId="21" fillId="0" borderId="63" xfId="2" applyFont="1" applyFill="1" applyBorder="1" applyAlignment="1">
      <alignment horizontal="center" vertical="center"/>
    </xf>
    <xf numFmtId="0" fontId="19" fillId="0" borderId="50" xfId="2" applyFont="1" applyBorder="1" applyAlignment="1">
      <alignment horizontal="center" vertical="center"/>
    </xf>
    <xf numFmtId="0" fontId="19" fillId="0" borderId="19" xfId="2" applyFont="1" applyBorder="1" applyAlignment="1">
      <alignment horizontal="center" vertical="center"/>
    </xf>
    <xf numFmtId="0" fontId="19" fillId="0" borderId="63" xfId="2" applyFont="1" applyBorder="1" applyAlignment="1">
      <alignment horizontal="center" vertical="center"/>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19" fillId="0" borderId="79" xfId="2" applyFont="1" applyBorder="1" applyAlignment="1">
      <alignment horizontal="center" vertical="center"/>
    </xf>
    <xf numFmtId="0" fontId="19" fillId="0" borderId="27" xfId="2" applyFont="1" applyBorder="1" applyAlignment="1">
      <alignment horizontal="left" vertical="center" wrapText="1"/>
    </xf>
    <xf numFmtId="0" fontId="19" fillId="0" borderId="28" xfId="2" applyFont="1" applyBorder="1" applyAlignment="1">
      <alignment horizontal="left" vertical="center" wrapText="1"/>
    </xf>
    <xf numFmtId="0" fontId="19" fillId="0" borderId="79" xfId="2" applyFont="1" applyBorder="1" applyAlignment="1">
      <alignment horizontal="left" vertical="center" wrapText="1"/>
    </xf>
    <xf numFmtId="0" fontId="19" fillId="0" borderId="50" xfId="2" applyFont="1" applyBorder="1" applyAlignment="1">
      <alignment horizontal="left" vertical="center" wrapText="1"/>
    </xf>
    <xf numFmtId="0" fontId="19" fillId="0" borderId="19" xfId="2" applyFont="1" applyBorder="1" applyAlignment="1">
      <alignment horizontal="left" vertical="center" wrapText="1"/>
    </xf>
    <xf numFmtId="0" fontId="19" fillId="0" borderId="63" xfId="2" applyFont="1" applyBorder="1" applyAlignment="1">
      <alignment horizontal="left" vertical="center" wrapText="1"/>
    </xf>
    <xf numFmtId="0" fontId="19" fillId="0" borderId="57" xfId="2" applyFont="1" applyBorder="1" applyAlignment="1">
      <alignment horizontal="center" vertical="center"/>
    </xf>
    <xf numFmtId="0" fontId="19" fillId="0" borderId="35" xfId="2" applyFont="1" applyBorder="1" applyAlignment="1">
      <alignment horizontal="center" vertical="center"/>
    </xf>
    <xf numFmtId="0" fontId="19" fillId="0" borderId="70" xfId="2" applyFont="1" applyBorder="1" applyAlignment="1">
      <alignment horizontal="center" vertical="center"/>
    </xf>
    <xf numFmtId="0" fontId="19" fillId="0" borderId="57" xfId="2" applyFont="1" applyBorder="1" applyAlignment="1">
      <alignment horizontal="left" vertical="center" wrapText="1"/>
    </xf>
    <xf numFmtId="0" fontId="19" fillId="0" borderId="35" xfId="2" applyFont="1" applyBorder="1" applyAlignment="1">
      <alignment horizontal="left" vertical="center" wrapText="1"/>
    </xf>
    <xf numFmtId="0" fontId="19" fillId="0" borderId="70" xfId="2" applyFont="1" applyBorder="1" applyAlignment="1">
      <alignment horizontal="left" vertical="center" wrapText="1"/>
    </xf>
    <xf numFmtId="0" fontId="19" fillId="7" borderId="50" xfId="2" applyFont="1" applyFill="1" applyBorder="1" applyAlignment="1">
      <alignment horizontal="center" vertical="center"/>
    </xf>
    <xf numFmtId="0" fontId="19" fillId="7" borderId="20" xfId="2" applyFont="1" applyFill="1" applyBorder="1" applyAlignment="1">
      <alignment horizontal="center" vertical="center"/>
    </xf>
    <xf numFmtId="0" fontId="18" fillId="0" borderId="17" xfId="2" applyFont="1" applyFill="1" applyBorder="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49" fontId="13" fillId="2" borderId="31" xfId="0" applyNumberFormat="1" applyFont="1" applyFill="1" applyBorder="1" applyAlignment="1">
      <alignment horizontal="center" vertical="center" shrinkToFit="1"/>
    </xf>
    <xf numFmtId="0" fontId="13" fillId="2" borderId="31" xfId="0" applyFont="1" applyFill="1" applyBorder="1" applyAlignment="1">
      <alignment vertical="center" shrinkToFit="1"/>
    </xf>
    <xf numFmtId="0" fontId="13" fillId="0" borderId="0" xfId="0" quotePrefix="1" applyFont="1" applyAlignment="1">
      <alignment horizontal="center" vertical="center"/>
    </xf>
    <xf numFmtId="49" fontId="13" fillId="2" borderId="31" xfId="0" applyNumberFormat="1"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2" borderId="31" xfId="0" applyFont="1" applyFill="1" applyBorder="1" applyAlignment="1">
      <alignment vertical="center" shrinkToFit="1"/>
    </xf>
    <xf numFmtId="0" fontId="6" fillId="2" borderId="31" xfId="0" applyFont="1" applyFill="1" applyBorder="1" applyAlignment="1">
      <alignment horizontal="center" vertical="center" shrinkToFit="1"/>
    </xf>
    <xf numFmtId="49" fontId="6" fillId="2" borderId="31" xfId="0" applyNumberFormat="1" applyFont="1" applyFill="1" applyBorder="1" applyAlignment="1">
      <alignment horizontal="center" vertical="center"/>
    </xf>
    <xf numFmtId="0" fontId="6" fillId="0" borderId="0" xfId="0" applyFont="1" applyAlignment="1">
      <alignment vertical="center" shrinkToFit="1"/>
    </xf>
    <xf numFmtId="0" fontId="16" fillId="0" borderId="0" xfId="0" quotePrefix="1" applyFont="1" applyAlignment="1">
      <alignment horizontal="center" vertical="center"/>
    </xf>
    <xf numFmtId="0" fontId="12" fillId="0" borderId="0" xfId="0" applyFont="1" applyAlignment="1">
      <alignment horizontal="center" vertical="center"/>
    </xf>
    <xf numFmtId="0" fontId="6" fillId="0" borderId="0" xfId="0" applyFont="1" applyFill="1" applyAlignment="1">
      <alignment horizontal="center" vertical="center"/>
    </xf>
    <xf numFmtId="49" fontId="6" fillId="2" borderId="31" xfId="0" applyNumberFormat="1" applyFont="1" applyFill="1" applyBorder="1" applyAlignment="1">
      <alignment vertical="center"/>
    </xf>
    <xf numFmtId="0" fontId="6" fillId="2" borderId="31" xfId="0" applyFont="1" applyFill="1" applyBorder="1" applyAlignment="1">
      <alignment horizontal="center" vertical="center"/>
    </xf>
    <xf numFmtId="177" fontId="22" fillId="2" borderId="31" xfId="0" applyNumberFormat="1" applyFont="1" applyFill="1" applyBorder="1" applyAlignment="1">
      <alignment horizontal="center" vertical="center"/>
    </xf>
    <xf numFmtId="178" fontId="22" fillId="2" borderId="31" xfId="0" applyNumberFormat="1" applyFont="1" applyFill="1" applyBorder="1" applyAlignment="1">
      <alignment horizontal="center" vertical="center"/>
    </xf>
    <xf numFmtId="0" fontId="14" fillId="2" borderId="16" xfId="1" applyFont="1" applyFill="1" applyBorder="1" applyAlignment="1">
      <alignment vertical="center" shrinkToFit="1"/>
    </xf>
    <xf numFmtId="0" fontId="14" fillId="2" borderId="17" xfId="1" applyFont="1" applyFill="1" applyBorder="1" applyAlignment="1">
      <alignment vertical="center" shrinkToFit="1"/>
    </xf>
    <xf numFmtId="0" fontId="14" fillId="2" borderId="16" xfId="1" applyFont="1" applyFill="1" applyBorder="1" applyAlignment="1">
      <alignment horizontal="center" vertical="center"/>
    </xf>
    <xf numFmtId="0" fontId="14" fillId="2" borderId="16" xfId="1" applyFont="1" applyFill="1" applyBorder="1" applyAlignment="1">
      <alignment horizontal="left"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5" fillId="0" borderId="41" xfId="1" applyFont="1" applyBorder="1" applyAlignment="1">
      <alignment horizontal="center" vertical="center" shrinkToFit="1"/>
    </xf>
    <xf numFmtId="57" fontId="15" fillId="2" borderId="108" xfId="1" applyNumberFormat="1" applyFont="1" applyFill="1" applyBorder="1" applyAlignment="1">
      <alignment horizontal="center" vertical="center" shrinkToFit="1"/>
    </xf>
    <xf numFmtId="0" fontId="5" fillId="2" borderId="56" xfId="1" applyFont="1" applyFill="1" applyBorder="1" applyAlignment="1">
      <alignment horizontal="center" vertical="center" shrinkToFit="1"/>
    </xf>
    <xf numFmtId="0" fontId="5" fillId="2" borderId="54" xfId="1" applyFont="1" applyFill="1" applyBorder="1" applyAlignment="1">
      <alignment horizontal="center" vertical="center" shrinkToFit="1"/>
    </xf>
    <xf numFmtId="0" fontId="5" fillId="0" borderId="1" xfId="1" applyFont="1" applyBorder="1" applyAlignment="1">
      <alignment horizontal="center" vertical="center" textRotation="255" wrapText="1"/>
    </xf>
    <xf numFmtId="0" fontId="5" fillId="0" borderId="2" xfId="1" applyFont="1" applyBorder="1" applyAlignment="1">
      <alignment horizontal="center" vertical="center" textRotation="255" wrapText="1"/>
    </xf>
    <xf numFmtId="0" fontId="5" fillId="0" borderId="4" xfId="1" applyFont="1" applyBorder="1" applyAlignment="1">
      <alignment horizontal="center" vertical="center" textRotation="255" wrapText="1"/>
    </xf>
    <xf numFmtId="0" fontId="5" fillId="0" borderId="0" xfId="1" applyFont="1" applyBorder="1" applyAlignment="1">
      <alignment horizontal="center" vertical="center" textRotation="255" wrapText="1"/>
    </xf>
    <xf numFmtId="0" fontId="5" fillId="0" borderId="6"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0" borderId="247" xfId="1" applyFont="1" applyBorder="1" applyAlignment="1">
      <alignment horizontal="center" vertical="center" wrapText="1"/>
    </xf>
    <xf numFmtId="0" fontId="5" fillId="0" borderId="248" xfId="1" applyFont="1" applyBorder="1" applyAlignment="1">
      <alignment horizontal="center" vertical="center" wrapText="1"/>
    </xf>
    <xf numFmtId="0" fontId="15" fillId="0" borderId="95" xfId="1" applyFont="1" applyBorder="1" applyAlignment="1">
      <alignment horizontal="center" vertical="center"/>
    </xf>
    <xf numFmtId="0" fontId="15" fillId="0" borderId="96" xfId="1" applyFont="1" applyBorder="1" applyAlignment="1">
      <alignment horizontal="center" vertical="center"/>
    </xf>
    <xf numFmtId="0" fontId="5" fillId="2" borderId="51" xfId="1" applyFont="1" applyFill="1" applyBorder="1" applyAlignment="1">
      <alignment horizontal="center" vertical="center" shrinkToFit="1"/>
    </xf>
    <xf numFmtId="0" fontId="5" fillId="2" borderId="71" xfId="1" applyFont="1" applyFill="1" applyBorder="1" applyAlignment="1">
      <alignment horizontal="center" vertical="center" shrinkToFit="1"/>
    </xf>
    <xf numFmtId="57" fontId="15" fillId="2" borderId="51" xfId="1" applyNumberFormat="1" applyFont="1" applyFill="1" applyBorder="1" applyAlignment="1">
      <alignment horizontal="center" vertical="center" shrinkToFit="1"/>
    </xf>
    <xf numFmtId="0" fontId="5" fillId="0" borderId="97" xfId="1" applyFont="1" applyBorder="1" applyAlignment="1">
      <alignment horizontal="center" vertical="center" wrapText="1"/>
    </xf>
    <xf numFmtId="0" fontId="5" fillId="0" borderId="98" xfId="1" applyFont="1" applyBorder="1" applyAlignment="1">
      <alignment horizontal="center" vertical="center" wrapText="1"/>
    </xf>
    <xf numFmtId="0" fontId="5" fillId="0" borderId="10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56" xfId="1" applyFont="1" applyBorder="1" applyAlignment="1">
      <alignment horizontal="center" vertical="center" wrapText="1"/>
    </xf>
    <xf numFmtId="57" fontId="15" fillId="2" borderId="98" xfId="1" applyNumberFormat="1" applyFont="1" applyFill="1" applyBorder="1" applyAlignment="1">
      <alignment horizontal="center" vertical="center" shrinkToFit="1"/>
    </xf>
    <xf numFmtId="0" fontId="5" fillId="2" borderId="98" xfId="1" applyFont="1" applyFill="1" applyBorder="1" applyAlignment="1">
      <alignment horizontal="center" vertical="center" shrinkToFit="1"/>
    </xf>
    <xf numFmtId="0" fontId="5" fillId="2" borderId="99" xfId="1" applyFont="1" applyFill="1" applyBorder="1" applyAlignment="1">
      <alignment horizontal="center" vertical="center" shrinkToFit="1"/>
    </xf>
    <xf numFmtId="57" fontId="15" fillId="2" borderId="56" xfId="1" applyNumberFormat="1" applyFont="1" applyFill="1" applyBorder="1" applyAlignment="1">
      <alignment horizontal="center" vertical="center" shrinkToFit="1"/>
    </xf>
    <xf numFmtId="57" fontId="15" fillId="2" borderId="102" xfId="1" applyNumberFormat="1" applyFont="1" applyFill="1" applyBorder="1" applyAlignment="1">
      <alignment horizontal="center" vertical="center" shrinkToFit="1"/>
    </xf>
    <xf numFmtId="0" fontId="5" fillId="2" borderId="102" xfId="1" applyFont="1" applyFill="1" applyBorder="1" applyAlignment="1">
      <alignment horizontal="center" vertical="center" shrinkToFit="1"/>
    </xf>
    <xf numFmtId="0" fontId="5" fillId="2" borderId="103" xfId="1" applyFont="1" applyFill="1" applyBorder="1" applyAlignment="1">
      <alignment horizontal="center" vertical="center" shrinkToFit="1"/>
    </xf>
    <xf numFmtId="0" fontId="5" fillId="0" borderId="104" xfId="1" applyFont="1" applyBorder="1" applyAlignment="1">
      <alignment horizontal="center" vertical="center" wrapText="1"/>
    </xf>
    <xf numFmtId="0" fontId="5" fillId="0" borderId="52" xfId="1" applyFont="1" applyBorder="1" applyAlignment="1">
      <alignment horizontal="center" vertical="center" wrapText="1"/>
    </xf>
    <xf numFmtId="57" fontId="15" fillId="2" borderId="52" xfId="1" applyNumberFormat="1" applyFont="1" applyFill="1" applyBorder="1" applyAlignment="1">
      <alignment horizontal="center" vertical="center" shrinkToFit="1"/>
    </xf>
    <xf numFmtId="0" fontId="5" fillId="2" borderId="52" xfId="1" applyFont="1" applyFill="1" applyBorder="1" applyAlignment="1">
      <alignment horizontal="center" vertical="center" shrinkToFit="1"/>
    </xf>
    <xf numFmtId="0" fontId="5" fillId="2" borderId="53" xfId="1" applyFont="1" applyFill="1" applyBorder="1" applyAlignment="1">
      <alignment horizontal="center" vertical="center" shrinkToFit="1"/>
    </xf>
    <xf numFmtId="0" fontId="5" fillId="0" borderId="101" xfId="1" applyFont="1" applyBorder="1" applyAlignment="1">
      <alignment horizontal="center" vertical="center" wrapText="1"/>
    </xf>
    <xf numFmtId="0" fontId="5" fillId="0" borderId="102" xfId="1" applyFont="1" applyBorder="1" applyAlignment="1">
      <alignment horizontal="center" vertical="center" wrapText="1"/>
    </xf>
    <xf numFmtId="0" fontId="5" fillId="0" borderId="16"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14" fillId="2" borderId="35" xfId="1" applyFont="1" applyFill="1" applyBorder="1" applyAlignment="1">
      <alignment horizontal="left" vertical="center"/>
    </xf>
    <xf numFmtId="0" fontId="14" fillId="2" borderId="35" xfId="1" applyFont="1" applyFill="1" applyBorder="1" applyAlignment="1">
      <alignment horizontal="center" vertical="center"/>
    </xf>
    <xf numFmtId="0" fontId="14" fillId="0" borderId="44" xfId="1" applyFont="1" applyBorder="1" applyAlignment="1">
      <alignment horizontal="center" vertical="center" wrapText="1"/>
    </xf>
    <xf numFmtId="0" fontId="14" fillId="0" borderId="16" xfId="1" applyFont="1" applyBorder="1" applyAlignment="1">
      <alignment horizontal="center" vertical="center"/>
    </xf>
    <xf numFmtId="0" fontId="14" fillId="0" borderId="45" xfId="1" applyFont="1" applyBorder="1" applyAlignment="1">
      <alignment horizontal="center" vertical="center"/>
    </xf>
    <xf numFmtId="0" fontId="5" fillId="0" borderId="56" xfId="1" applyFont="1" applyBorder="1" applyAlignment="1">
      <alignment horizontal="center" vertical="center"/>
    </xf>
    <xf numFmtId="0" fontId="14" fillId="2" borderId="109" xfId="1" applyFont="1" applyFill="1" applyBorder="1" applyAlignment="1">
      <alignment horizontal="left" vertical="top"/>
    </xf>
    <xf numFmtId="0" fontId="5" fillId="2" borderId="109" xfId="1" applyFont="1" applyFill="1" applyBorder="1" applyAlignment="1">
      <alignment horizontal="left" vertical="top"/>
    </xf>
    <xf numFmtId="0" fontId="5" fillId="2" borderId="56" xfId="1" applyFont="1" applyFill="1" applyBorder="1" applyAlignment="1">
      <alignment horizontal="left" vertical="top"/>
    </xf>
    <xf numFmtId="0" fontId="5" fillId="2" borderId="54" xfId="1" applyFont="1" applyFill="1" applyBorder="1" applyAlignment="1">
      <alignment horizontal="left" vertical="top"/>
    </xf>
    <xf numFmtId="0" fontId="5" fillId="0" borderId="83" xfId="1" applyFont="1" applyBorder="1" applyAlignment="1">
      <alignment horizontal="center" vertical="center" wrapText="1"/>
    </xf>
    <xf numFmtId="0" fontId="5" fillId="0" borderId="84" xfId="1" applyFont="1" applyBorder="1" applyAlignment="1">
      <alignment horizontal="center" vertical="center"/>
    </xf>
    <xf numFmtId="0" fontId="5" fillId="0" borderId="55" xfId="1" applyFont="1" applyBorder="1" applyAlignment="1">
      <alignment horizontal="center" vertical="center"/>
    </xf>
    <xf numFmtId="0" fontId="5" fillId="0" borderId="51" xfId="1" applyFont="1" applyBorder="1" applyAlignment="1">
      <alignment horizontal="center" vertical="center"/>
    </xf>
    <xf numFmtId="0" fontId="5" fillId="0" borderId="43" xfId="1" applyFont="1" applyBorder="1" applyAlignment="1">
      <alignment horizontal="center" vertical="center"/>
    </xf>
    <xf numFmtId="0" fontId="5" fillId="2" borderId="84" xfId="1" applyFont="1" applyFill="1" applyBorder="1" applyAlignment="1">
      <alignment vertical="center" wrapText="1"/>
    </xf>
    <xf numFmtId="0" fontId="5" fillId="2" borderId="85" xfId="1" applyFont="1" applyFill="1" applyBorder="1" applyAlignment="1">
      <alignment vertical="center" wrapText="1"/>
    </xf>
    <xf numFmtId="0" fontId="5" fillId="2" borderId="51" xfId="1" applyFont="1" applyFill="1" applyBorder="1" applyAlignment="1">
      <alignment vertical="center" wrapText="1"/>
    </xf>
    <xf numFmtId="0" fontId="5" fillId="2" borderId="71" xfId="1" applyFont="1" applyFill="1" applyBorder="1" applyAlignment="1">
      <alignment vertical="center" wrapText="1"/>
    </xf>
    <xf numFmtId="0" fontId="5" fillId="2" borderId="56" xfId="1" applyFont="1" applyFill="1" applyBorder="1" applyAlignment="1">
      <alignment vertical="center" wrapText="1"/>
    </xf>
    <xf numFmtId="0" fontId="5" fillId="2" borderId="54" xfId="1" applyFont="1" applyFill="1" applyBorder="1" applyAlignment="1">
      <alignment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4" xfId="1" applyFont="1" applyBorder="1" applyAlignment="1">
      <alignment horizontal="center" vertical="center" shrinkToFit="1"/>
    </xf>
    <xf numFmtId="0" fontId="5" fillId="0" borderId="16" xfId="1" applyFont="1" applyBorder="1" applyAlignment="1">
      <alignment horizontal="center" vertical="center" shrinkToFit="1"/>
    </xf>
    <xf numFmtId="0" fontId="14" fillId="0" borderId="44" xfId="1" applyFont="1" applyFill="1" applyBorder="1" applyAlignment="1">
      <alignment horizontal="center" vertical="center" shrinkToFit="1"/>
    </xf>
    <xf numFmtId="0" fontId="14" fillId="0" borderId="16" xfId="1" applyFont="1" applyFill="1" applyBorder="1" applyAlignment="1">
      <alignment horizontal="center" vertical="center" shrinkToFit="1"/>
    </xf>
    <xf numFmtId="0" fontId="14" fillId="0" borderId="45" xfId="1" applyFont="1" applyFill="1" applyBorder="1" applyAlignment="1">
      <alignment horizontal="center" vertical="center" shrinkToFit="1"/>
    </xf>
    <xf numFmtId="0" fontId="14" fillId="2" borderId="45" xfId="1" applyFont="1" applyFill="1" applyBorder="1" applyAlignment="1">
      <alignment vertical="center" shrinkToFit="1"/>
    </xf>
    <xf numFmtId="0" fontId="5" fillId="2" borderId="4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14" fillId="2" borderId="7" xfId="1" applyFont="1" applyFill="1" applyBorder="1" applyAlignment="1">
      <alignment horizontal="center" vertical="center"/>
    </xf>
    <xf numFmtId="0" fontId="15" fillId="0" borderId="44"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45" xfId="1" applyFont="1" applyBorder="1" applyAlignment="1">
      <alignment horizontal="center" vertical="center" shrinkToFit="1"/>
    </xf>
    <xf numFmtId="49" fontId="5" fillId="2" borderId="44" xfId="1" applyNumberFormat="1" applyFont="1" applyFill="1" applyBorder="1" applyAlignment="1">
      <alignment horizontal="center" vertical="center" shrinkToFit="1"/>
    </xf>
    <xf numFmtId="49" fontId="5" fillId="2" borderId="16" xfId="1" applyNumberFormat="1" applyFont="1" applyFill="1" applyBorder="1" applyAlignment="1">
      <alignment horizontal="center" vertical="center" shrinkToFit="1"/>
    </xf>
    <xf numFmtId="49" fontId="5" fillId="2" borderId="45" xfId="1" applyNumberFormat="1" applyFont="1" applyFill="1" applyBorder="1" applyAlignment="1">
      <alignment horizontal="center" vertical="center" shrinkToFit="1"/>
    </xf>
    <xf numFmtId="49" fontId="5" fillId="2" borderId="17" xfId="1" applyNumberFormat="1" applyFont="1" applyFill="1" applyBorder="1" applyAlignment="1">
      <alignment horizontal="center" vertical="center" shrinkToFit="1"/>
    </xf>
    <xf numFmtId="0" fontId="2" fillId="0" borderId="0" xfId="1" applyFont="1" applyAlignment="1">
      <alignment horizontal="center" vertical="center"/>
    </xf>
    <xf numFmtId="0" fontId="5" fillId="0" borderId="84"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43" xfId="1" applyFont="1" applyBorder="1" applyAlignment="1">
      <alignment horizontal="center" vertical="center" wrapText="1"/>
    </xf>
    <xf numFmtId="0" fontId="15" fillId="0" borderId="86" xfId="1" applyFont="1" applyBorder="1" applyAlignment="1">
      <alignment horizontal="center" vertical="center"/>
    </xf>
    <xf numFmtId="0" fontId="15" fillId="0" borderId="13" xfId="1" applyFont="1" applyBorder="1" applyAlignment="1">
      <alignment horizontal="center" vertical="center"/>
    </xf>
    <xf numFmtId="0" fontId="14" fillId="2" borderId="86" xfId="1" applyFont="1" applyFill="1" applyBorder="1" applyAlignment="1">
      <alignment vertical="center" shrinkToFit="1"/>
    </xf>
    <xf numFmtId="0" fontId="14" fillId="2" borderId="13" xfId="1" applyFont="1" applyFill="1" applyBorder="1" applyAlignment="1">
      <alignment vertical="center" shrinkToFit="1"/>
    </xf>
    <xf numFmtId="0" fontId="14" fillId="2" borderId="14" xfId="1" applyFont="1" applyFill="1" applyBorder="1" applyAlignment="1">
      <alignment vertical="center" shrinkToFit="1"/>
    </xf>
    <xf numFmtId="0" fontId="5" fillId="0" borderId="44" xfId="1" applyFont="1" applyBorder="1" applyAlignment="1">
      <alignment horizontal="center" vertical="center"/>
    </xf>
    <xf numFmtId="0" fontId="5" fillId="0" borderId="16" xfId="1" applyFont="1" applyBorder="1" applyAlignment="1">
      <alignment horizontal="center" vertical="center"/>
    </xf>
    <xf numFmtId="0" fontId="16" fillId="2" borderId="44" xfId="1" applyFont="1" applyFill="1" applyBorder="1" applyAlignment="1">
      <alignment vertical="center" shrinkToFit="1"/>
    </xf>
    <xf numFmtId="0" fontId="16" fillId="2" borderId="16" xfId="1" applyFont="1" applyFill="1" applyBorder="1" applyAlignment="1">
      <alignment vertical="center" shrinkToFit="1"/>
    </xf>
    <xf numFmtId="0" fontId="16" fillId="2" borderId="17" xfId="1" applyFont="1" applyFill="1" applyBorder="1" applyAlignment="1">
      <alignment vertical="center" shrinkToFit="1"/>
    </xf>
    <xf numFmtId="0" fontId="5" fillId="0" borderId="57" xfId="1" applyFont="1" applyBorder="1" applyAlignment="1">
      <alignment horizontal="center" vertical="center" wrapText="1"/>
    </xf>
    <xf numFmtId="0" fontId="5" fillId="0" borderId="35" xfId="1" applyFont="1" applyBorder="1" applyAlignment="1">
      <alignment horizontal="center" vertical="center" wrapText="1"/>
    </xf>
    <xf numFmtId="0" fontId="14" fillId="0" borderId="44" xfId="1" applyFont="1" applyFill="1" applyBorder="1" applyAlignment="1">
      <alignment horizontal="center" vertical="center"/>
    </xf>
    <xf numFmtId="0" fontId="14" fillId="0" borderId="16" xfId="1" applyFont="1" applyFill="1" applyBorder="1" applyAlignment="1">
      <alignment horizontal="center" vertical="center"/>
    </xf>
    <xf numFmtId="177" fontId="16" fillId="2" borderId="44" xfId="1" applyNumberFormat="1" applyFont="1" applyFill="1" applyBorder="1" applyAlignment="1">
      <alignment horizontal="center" vertical="center"/>
    </xf>
    <xf numFmtId="177" fontId="16" fillId="2" borderId="16" xfId="1" applyNumberFormat="1" applyFont="1" applyFill="1" applyBorder="1" applyAlignment="1">
      <alignment horizontal="center" vertical="center"/>
    </xf>
    <xf numFmtId="0" fontId="16" fillId="0" borderId="16" xfId="1" applyFont="1" applyFill="1" applyBorder="1" applyAlignment="1">
      <alignment horizontal="center" vertical="center"/>
    </xf>
    <xf numFmtId="0" fontId="14" fillId="2" borderId="44" xfId="1" applyFont="1" applyFill="1" applyBorder="1" applyAlignment="1">
      <alignment horizontal="center" vertical="center"/>
    </xf>
    <xf numFmtId="178" fontId="16" fillId="2" borderId="16" xfId="1" applyNumberFormat="1" applyFont="1" applyFill="1" applyBorder="1" applyAlignment="1">
      <alignment horizontal="center" vertical="center"/>
    </xf>
    <xf numFmtId="0" fontId="16" fillId="0" borderId="82" xfId="1" applyFont="1" applyFill="1" applyBorder="1" applyAlignment="1">
      <alignment horizontal="center" vertical="center"/>
    </xf>
    <xf numFmtId="0" fontId="16" fillId="0" borderId="93" xfId="1" applyFont="1" applyFill="1" applyBorder="1" applyAlignment="1">
      <alignment horizontal="center" vertical="center"/>
    </xf>
    <xf numFmtId="0" fontId="16" fillId="0" borderId="9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6" fillId="0" borderId="25" xfId="0" applyFont="1" applyBorder="1" applyAlignment="1" applyProtection="1">
      <alignment horizontal="center" vertical="center"/>
    </xf>
    <xf numFmtId="0" fontId="22" fillId="0" borderId="0" xfId="0" applyFont="1" applyAlignment="1" applyProtection="1">
      <alignment horizontal="center" vertical="center"/>
    </xf>
    <xf numFmtId="0" fontId="6" fillId="0" borderId="25" xfId="0" applyFont="1" applyFill="1" applyBorder="1" applyAlignment="1" applyProtection="1">
      <alignment horizontal="left" vertical="center" shrinkToFit="1"/>
    </xf>
    <xf numFmtId="0" fontId="6" fillId="0" borderId="110" xfId="0" applyFont="1" applyBorder="1" applyAlignment="1" applyProtection="1">
      <alignment horizontal="center" vertical="center"/>
    </xf>
    <xf numFmtId="0" fontId="6" fillId="0" borderId="111" xfId="0" applyFont="1" applyBorder="1" applyAlignment="1" applyProtection="1">
      <alignment horizontal="center" vertical="center"/>
    </xf>
    <xf numFmtId="0" fontId="6" fillId="0" borderId="112"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2" borderId="107"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33" xfId="0" applyFont="1" applyBorder="1" applyAlignment="1">
      <alignment horizontal="center" vertical="center" textRotation="255" shrinkToFit="1"/>
    </xf>
    <xf numFmtId="0" fontId="6" fillId="0" borderId="147" xfId="0" applyFont="1" applyBorder="1" applyAlignment="1">
      <alignment horizontal="center" vertical="center" textRotation="255" shrinkToFit="1"/>
    </xf>
    <xf numFmtId="0" fontId="6" fillId="0" borderId="106" xfId="0" applyFont="1" applyBorder="1" applyAlignment="1">
      <alignment horizontal="center" vertical="center" textRotation="255" shrinkToFi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6" fillId="0" borderId="0" xfId="0" applyFont="1" applyBorder="1" applyAlignment="1">
      <alignment horizontal="center" vertical="center" textRotation="255"/>
    </xf>
    <xf numFmtId="0" fontId="6" fillId="2" borderId="22" xfId="0" applyFont="1" applyFill="1" applyBorder="1" applyAlignment="1">
      <alignment horizontal="center" vertical="center"/>
    </xf>
    <xf numFmtId="0" fontId="6" fillId="2" borderId="13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4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45"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250" xfId="0" applyFont="1" applyBorder="1" applyAlignment="1">
      <alignment horizontal="center" vertical="center"/>
    </xf>
    <xf numFmtId="0" fontId="6" fillId="0" borderId="271" xfId="0" applyFont="1" applyBorder="1" applyAlignment="1">
      <alignment horizontal="center" vertical="center"/>
    </xf>
    <xf numFmtId="0" fontId="6" fillId="0" borderId="162" xfId="0" applyFont="1" applyBorder="1" applyAlignment="1">
      <alignment horizontal="center" vertical="center"/>
    </xf>
    <xf numFmtId="0" fontId="6" fillId="0" borderId="72" xfId="0" applyFont="1" applyBorder="1" applyAlignment="1">
      <alignment horizontal="center" vertical="center"/>
    </xf>
    <xf numFmtId="0" fontId="6" fillId="2" borderId="112" xfId="0" applyFont="1" applyFill="1" applyBorder="1" applyAlignment="1">
      <alignment horizontal="center" vertical="center" wrapText="1"/>
    </xf>
    <xf numFmtId="0" fontId="6" fillId="2" borderId="140" xfId="0" applyFont="1" applyFill="1" applyBorder="1" applyAlignment="1">
      <alignment horizontal="center" vertical="center" wrapText="1"/>
    </xf>
    <xf numFmtId="0" fontId="6" fillId="5" borderId="125" xfId="0" applyFont="1" applyFill="1" applyBorder="1" applyAlignment="1">
      <alignment horizontal="center" vertical="center"/>
    </xf>
    <xf numFmtId="0" fontId="6" fillId="5" borderId="126" xfId="0" applyFont="1" applyFill="1" applyBorder="1" applyAlignment="1">
      <alignment horizontal="center" vertical="center"/>
    </xf>
    <xf numFmtId="0" fontId="6" fillId="5" borderId="127"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128" xfId="0" applyFont="1" applyFill="1" applyBorder="1" applyAlignment="1">
      <alignment horizontal="center" vertical="center"/>
    </xf>
    <xf numFmtId="0" fontId="13" fillId="5" borderId="30" xfId="0" applyFont="1" applyFill="1" applyBorder="1" applyAlignment="1">
      <alignment horizontal="left" vertical="center"/>
    </xf>
    <xf numFmtId="0" fontId="13" fillId="5" borderId="31" xfId="0" applyFont="1" applyFill="1" applyBorder="1" applyAlignment="1">
      <alignment horizontal="left" vertical="center"/>
    </xf>
    <xf numFmtId="0" fontId="13" fillId="5" borderId="33" xfId="0" applyFont="1" applyFill="1" applyBorder="1" applyAlignment="1">
      <alignment horizontal="left" vertical="center"/>
    </xf>
    <xf numFmtId="0" fontId="21" fillId="5" borderId="118" xfId="0" applyFont="1" applyFill="1" applyBorder="1" applyAlignment="1">
      <alignment horizontal="center" vertical="center"/>
    </xf>
    <xf numFmtId="0" fontId="21" fillId="5" borderId="119" xfId="0" applyFont="1" applyFill="1" applyBorder="1" applyAlignment="1">
      <alignment horizontal="center" vertical="center"/>
    </xf>
    <xf numFmtId="0" fontId="21" fillId="5" borderId="120" xfId="0" applyFont="1" applyFill="1" applyBorder="1" applyAlignment="1">
      <alignment horizontal="center" vertical="center"/>
    </xf>
    <xf numFmtId="0" fontId="21" fillId="5" borderId="121" xfId="0" applyFont="1" applyFill="1" applyBorder="1" applyAlignment="1">
      <alignment horizontal="center" vertical="center"/>
    </xf>
    <xf numFmtId="177" fontId="13" fillId="5" borderId="123" xfId="0" applyNumberFormat="1" applyFont="1" applyFill="1" applyBorder="1" applyAlignment="1">
      <alignment horizontal="center" vertical="center"/>
    </xf>
    <xf numFmtId="178" fontId="13" fillId="5" borderId="123" xfId="0" applyNumberFormat="1" applyFont="1" applyFill="1" applyBorder="1" applyAlignment="1">
      <alignment horizontal="center" vertical="center"/>
    </xf>
    <xf numFmtId="0" fontId="13" fillId="6" borderId="123" xfId="0" applyFont="1" applyFill="1" applyBorder="1" applyAlignment="1">
      <alignment horizontal="left" vertical="center"/>
    </xf>
    <xf numFmtId="0" fontId="13" fillId="6" borderId="124" xfId="0" applyFont="1" applyFill="1" applyBorder="1" applyAlignment="1">
      <alignment horizontal="left" vertical="center"/>
    </xf>
    <xf numFmtId="0" fontId="21" fillId="0" borderId="0" xfId="0" applyFont="1" applyAlignment="1">
      <alignment horizontal="center" vertical="top"/>
    </xf>
    <xf numFmtId="0" fontId="6" fillId="0" borderId="132"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23" fillId="0" borderId="135" xfId="0" applyFont="1" applyBorder="1" applyAlignment="1">
      <alignment horizontal="center" vertical="center"/>
    </xf>
    <xf numFmtId="0" fontId="23" fillId="0" borderId="136" xfId="0" applyFont="1" applyBorder="1" applyAlignment="1">
      <alignment horizontal="center" vertical="center"/>
    </xf>
    <xf numFmtId="0" fontId="23" fillId="0" borderId="137" xfId="0" applyFont="1" applyBorder="1" applyAlignment="1">
      <alignment horizontal="center" vertical="center"/>
    </xf>
    <xf numFmtId="0" fontId="13" fillId="0" borderId="134" xfId="0" applyFont="1" applyBorder="1" applyAlignment="1">
      <alignment horizontal="center" vertical="center"/>
    </xf>
    <xf numFmtId="0" fontId="13" fillId="0" borderId="31" xfId="0" applyFont="1" applyBorder="1" applyAlignment="1">
      <alignment horizontal="center" vertical="center"/>
    </xf>
    <xf numFmtId="0" fontId="13" fillId="0" borderId="128" xfId="0" applyFont="1" applyBorder="1" applyAlignment="1">
      <alignment horizontal="center" vertical="center"/>
    </xf>
    <xf numFmtId="0" fontId="21" fillId="0" borderId="0" xfId="0" applyFont="1" applyAlignment="1">
      <alignment vertical="top" wrapText="1"/>
    </xf>
    <xf numFmtId="0" fontId="6" fillId="5" borderId="129" xfId="0" applyFont="1" applyFill="1" applyBorder="1" applyAlignment="1">
      <alignment horizontal="center" vertical="center"/>
    </xf>
    <xf numFmtId="0" fontId="6" fillId="5" borderId="130" xfId="0" applyFont="1" applyFill="1" applyBorder="1" applyAlignment="1">
      <alignment horizontal="center" vertical="center"/>
    </xf>
    <xf numFmtId="0" fontId="6" fillId="5" borderId="131"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8" xfId="0" applyFont="1" applyFill="1" applyBorder="1" applyAlignment="1">
      <alignment horizontal="center" vertical="center"/>
    </xf>
    <xf numFmtId="0" fontId="13" fillId="5" borderId="41"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28" xfId="0" applyFont="1" applyBorder="1" applyAlignment="1">
      <alignment horizontal="center" vertical="center"/>
    </xf>
    <xf numFmtId="0" fontId="15" fillId="0" borderId="0" xfId="0" applyFont="1" applyFill="1" applyAlignment="1">
      <alignment horizontal="right" vertical="top" wrapText="1"/>
    </xf>
    <xf numFmtId="0" fontId="15" fillId="0" borderId="0" xfId="0" applyFont="1" applyFill="1" applyAlignment="1">
      <alignment horizontal="left" vertical="center" wrapText="1"/>
    </xf>
    <xf numFmtId="0" fontId="15" fillId="0" borderId="0" xfId="0" applyFont="1" applyFill="1" applyBorder="1" applyAlignment="1">
      <alignment horizontal="left" vertical="center" wrapText="1"/>
    </xf>
    <xf numFmtId="0" fontId="13" fillId="0" borderId="0" xfId="0" applyFont="1" applyAlignment="1">
      <alignment vertical="center" wrapText="1"/>
    </xf>
    <xf numFmtId="0" fontId="24" fillId="0" borderId="0" xfId="0" applyFont="1" applyAlignment="1">
      <alignment horizontal="center" vertical="center"/>
    </xf>
    <xf numFmtId="0" fontId="6" fillId="2" borderId="31" xfId="0" applyFont="1" applyFill="1" applyBorder="1" applyAlignment="1">
      <alignment vertical="center"/>
    </xf>
    <xf numFmtId="0" fontId="21" fillId="0" borderId="138" xfId="0" applyFont="1" applyBorder="1" applyAlignment="1">
      <alignment horizontal="center" vertical="center"/>
    </xf>
    <xf numFmtId="0" fontId="21" fillId="0" borderId="136" xfId="0" applyFont="1" applyBorder="1" applyAlignment="1">
      <alignment horizontal="center" vertical="center"/>
    </xf>
    <xf numFmtId="0" fontId="21" fillId="0" borderId="137" xfId="0" applyFont="1" applyBorder="1" applyAlignment="1">
      <alignment horizontal="center" vertical="center"/>
    </xf>
    <xf numFmtId="0" fontId="6" fillId="2" borderId="110" xfId="0" applyFont="1" applyFill="1" applyBorder="1" applyAlignment="1">
      <alignment horizontal="center" vertical="center"/>
    </xf>
    <xf numFmtId="0" fontId="6" fillId="2" borderId="111" xfId="0" applyFont="1" applyFill="1" applyBorder="1" applyAlignment="1">
      <alignment horizontal="center" vertical="center"/>
    </xf>
    <xf numFmtId="0" fontId="6" fillId="2" borderId="141" xfId="0" applyFont="1" applyFill="1" applyBorder="1" applyAlignment="1">
      <alignment horizontal="center" vertical="center"/>
    </xf>
    <xf numFmtId="0" fontId="6" fillId="0" borderId="157" xfId="0" applyFont="1" applyBorder="1" applyAlignment="1">
      <alignment horizontal="left" vertical="center"/>
    </xf>
    <xf numFmtId="0" fontId="6" fillId="0" borderId="144" xfId="0" applyFont="1" applyBorder="1" applyAlignment="1">
      <alignment horizontal="left" vertical="center"/>
    </xf>
    <xf numFmtId="0" fontId="6" fillId="2" borderId="157" xfId="0" applyFont="1" applyFill="1" applyBorder="1" applyAlignment="1">
      <alignment horizontal="center" vertical="center"/>
    </xf>
    <xf numFmtId="0" fontId="6" fillId="2" borderId="143" xfId="0" applyFont="1" applyFill="1" applyBorder="1" applyAlignment="1">
      <alignment horizontal="center" vertical="center"/>
    </xf>
    <xf numFmtId="0" fontId="6" fillId="2" borderId="158" xfId="0" applyFont="1" applyFill="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56" xfId="0" applyFont="1" applyBorder="1" applyAlignment="1">
      <alignment horizontal="center" vertical="center"/>
    </xf>
    <xf numFmtId="0" fontId="6" fillId="0" borderId="24"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72" xfId="0" applyFont="1" applyBorder="1" applyAlignment="1">
      <alignment horizontal="center" vertical="center" textRotation="255" wrapText="1"/>
    </xf>
    <xf numFmtId="0" fontId="6" fillId="0" borderId="77"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4" xfId="0" applyFont="1" applyFill="1" applyBorder="1" applyAlignment="1">
      <alignment horizontal="center" vertical="center"/>
    </xf>
    <xf numFmtId="0" fontId="13" fillId="0" borderId="110" xfId="0" applyFont="1" applyBorder="1" applyAlignment="1">
      <alignment horizontal="left" vertical="center" wrapText="1"/>
    </xf>
    <xf numFmtId="0" fontId="13" fillId="0" borderId="112" xfId="0" applyFont="1" applyBorder="1" applyAlignment="1">
      <alignment horizontal="left" vertical="center" wrapText="1"/>
    </xf>
    <xf numFmtId="0" fontId="6" fillId="0" borderId="26" xfId="0" applyFont="1" applyFill="1" applyBorder="1" applyAlignment="1">
      <alignment vertical="center" wrapText="1"/>
    </xf>
    <xf numFmtId="0" fontId="6" fillId="0" borderId="15" xfId="0" applyFont="1" applyFill="1" applyBorder="1" applyAlignment="1">
      <alignment vertical="center" wrapText="1"/>
    </xf>
    <xf numFmtId="185" fontId="6" fillId="2" borderId="25" xfId="0" applyNumberFormat="1" applyFont="1" applyFill="1" applyBorder="1" applyAlignment="1">
      <alignment horizontal="center" vertical="center"/>
    </xf>
    <xf numFmtId="0" fontId="13" fillId="0" borderId="2" xfId="0" applyFont="1" applyBorder="1" applyAlignment="1">
      <alignment horizontal="left" vertical="center" wrapText="1"/>
    </xf>
    <xf numFmtId="0" fontId="13" fillId="0" borderId="30" xfId="0" applyFont="1" applyFill="1" applyBorder="1" applyAlignment="1">
      <alignment vertical="center" wrapText="1"/>
    </xf>
    <xf numFmtId="0" fontId="13" fillId="0" borderId="128" xfId="0" applyFont="1" applyFill="1" applyBorder="1" applyAlignment="1">
      <alignment vertical="center" wrapText="1"/>
    </xf>
    <xf numFmtId="0" fontId="13" fillId="0" borderId="110" xfId="0" applyFont="1" applyFill="1" applyBorder="1" applyAlignment="1">
      <alignment vertical="center" wrapText="1"/>
    </xf>
    <xf numFmtId="0" fontId="13" fillId="0" borderId="112" xfId="0" applyFont="1" applyFill="1" applyBorder="1" applyAlignment="1">
      <alignment vertical="center" wrapText="1"/>
    </xf>
    <xf numFmtId="185" fontId="6" fillId="2" borderId="110" xfId="6" applyNumberFormat="1" applyFont="1" applyFill="1" applyBorder="1" applyAlignment="1">
      <alignment vertical="center"/>
    </xf>
    <xf numFmtId="185" fontId="6" fillId="2" borderId="112" xfId="6" applyNumberFormat="1" applyFont="1" applyFill="1" applyBorder="1" applyAlignment="1">
      <alignment vertical="center"/>
    </xf>
    <xf numFmtId="185" fontId="6" fillId="0" borderId="110" xfId="6" applyNumberFormat="1" applyFont="1" applyBorder="1" applyAlignment="1">
      <alignment vertical="center"/>
    </xf>
    <xf numFmtId="185" fontId="6" fillId="0" borderId="112" xfId="6" applyNumberFormat="1" applyFont="1" applyBorder="1" applyAlignment="1">
      <alignment vertical="center"/>
    </xf>
    <xf numFmtId="0" fontId="6" fillId="2" borderId="148" xfId="0" applyFont="1" applyFill="1" applyBorder="1" applyAlignment="1">
      <alignment vertical="center" wrapText="1"/>
    </xf>
    <xf numFmtId="0" fontId="6" fillId="2" borderId="150" xfId="0" applyFont="1" applyFill="1" applyBorder="1" applyAlignment="1">
      <alignment vertical="center" wrapText="1"/>
    </xf>
    <xf numFmtId="0" fontId="6" fillId="2" borderId="155" xfId="0" applyFont="1" applyFill="1" applyBorder="1" applyAlignment="1">
      <alignment vertical="center" wrapText="1"/>
    </xf>
    <xf numFmtId="0" fontId="6" fillId="0" borderId="72" xfId="0" applyFont="1" applyBorder="1" applyAlignment="1">
      <alignment horizontal="center" vertical="center" wrapText="1"/>
    </xf>
    <xf numFmtId="0" fontId="6" fillId="0" borderId="77" xfId="0" applyFont="1" applyBorder="1" applyAlignment="1">
      <alignment horizontal="center" vertical="center"/>
    </xf>
    <xf numFmtId="0" fontId="6" fillId="0" borderId="152" xfId="0" applyFont="1" applyBorder="1" applyAlignment="1">
      <alignment horizontal="center" vertical="center"/>
    </xf>
    <xf numFmtId="185" fontId="6" fillId="0" borderId="30" xfId="6" applyNumberFormat="1" applyFont="1" applyBorder="1" applyAlignment="1">
      <alignment vertical="center"/>
    </xf>
    <xf numFmtId="185" fontId="6" fillId="0" borderId="128" xfId="6" applyNumberFormat="1" applyFont="1" applyBorder="1" applyAlignment="1">
      <alignment vertical="center"/>
    </xf>
    <xf numFmtId="185" fontId="6" fillId="2" borderId="25" xfId="6" applyNumberFormat="1" applyFont="1" applyFill="1" applyBorder="1" applyAlignment="1">
      <alignment horizontal="center" vertical="center"/>
    </xf>
    <xf numFmtId="185" fontId="6" fillId="2" borderId="111" xfId="6" applyNumberFormat="1" applyFont="1" applyFill="1" applyBorder="1" applyAlignment="1">
      <alignment horizontal="right" vertical="center"/>
    </xf>
    <xf numFmtId="185" fontId="6" fillId="2" borderId="112" xfId="6" applyNumberFormat="1" applyFont="1" applyFill="1" applyBorder="1" applyAlignment="1">
      <alignment horizontal="right" vertical="center"/>
    </xf>
    <xf numFmtId="0" fontId="6" fillId="0" borderId="72" xfId="0" applyFont="1" applyBorder="1" applyAlignment="1">
      <alignment horizontal="center" vertical="center" textRotation="255"/>
    </xf>
    <xf numFmtId="0" fontId="6" fillId="0" borderId="77"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117"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2" borderId="112" xfId="0" applyFont="1" applyFill="1" applyBorder="1" applyAlignment="1">
      <alignment horizontal="center" vertical="center"/>
    </xf>
    <xf numFmtId="0" fontId="6" fillId="0" borderId="117" xfId="0" applyFont="1" applyBorder="1" applyAlignment="1">
      <alignment horizontal="center" vertical="center" shrinkToFit="1"/>
    </xf>
    <xf numFmtId="0" fontId="6" fillId="0" borderId="111" xfId="0" applyFont="1" applyBorder="1" applyAlignment="1">
      <alignment horizontal="center" vertical="center" shrinkToFit="1"/>
    </xf>
    <xf numFmtId="0" fontId="6" fillId="0" borderId="112" xfId="0"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2" borderId="38" xfId="0" applyNumberFormat="1" applyFont="1" applyFill="1" applyBorder="1" applyAlignment="1">
      <alignment vertical="center"/>
    </xf>
    <xf numFmtId="0" fontId="6" fillId="2" borderId="157" xfId="0" applyNumberFormat="1" applyFont="1" applyFill="1" applyBorder="1" applyAlignment="1">
      <alignment vertical="center"/>
    </xf>
    <xf numFmtId="0" fontId="6" fillId="2" borderId="25" xfId="0" applyFont="1" applyFill="1" applyBorder="1" applyAlignment="1">
      <alignmen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4" xfId="0" applyFont="1" applyBorder="1" applyAlignment="1">
      <alignment horizontal="center" vertical="center"/>
    </xf>
    <xf numFmtId="0" fontId="6" fillId="0" borderId="31" xfId="0" applyFont="1" applyBorder="1" applyAlignment="1">
      <alignment horizontal="center" vertical="center"/>
    </xf>
    <xf numFmtId="0" fontId="6" fillId="0" borderId="128" xfId="0" applyFont="1" applyBorder="1" applyAlignment="1">
      <alignment horizontal="center" vertical="center"/>
    </xf>
    <xf numFmtId="0" fontId="6" fillId="2" borderId="38" xfId="0" applyFont="1" applyFill="1" applyBorder="1" applyAlignment="1">
      <alignment vertical="center"/>
    </xf>
    <xf numFmtId="0" fontId="6" fillId="2" borderId="157" xfId="0" applyFont="1" applyFill="1" applyBorder="1" applyAlignment="1">
      <alignment vertical="center"/>
    </xf>
    <xf numFmtId="0" fontId="6" fillId="0" borderId="38" xfId="0" applyFont="1" applyBorder="1" applyAlignment="1">
      <alignment vertical="center"/>
    </xf>
    <xf numFmtId="0" fontId="6" fillId="0" borderId="157" xfId="0" applyFont="1" applyBorder="1" applyAlignment="1">
      <alignment vertical="center"/>
    </xf>
    <xf numFmtId="0" fontId="6" fillId="2" borderId="25" xfId="0" applyNumberFormat="1" applyFont="1" applyFill="1" applyBorder="1" applyAlignment="1">
      <alignment vertical="center"/>
    </xf>
    <xf numFmtId="0" fontId="6" fillId="2" borderId="110" xfId="0" applyNumberFormat="1" applyFont="1" applyFill="1" applyBorder="1" applyAlignment="1">
      <alignment vertical="center"/>
    </xf>
    <xf numFmtId="0" fontId="6" fillId="2" borderId="25" xfId="0" applyFont="1" applyFill="1" applyBorder="1" applyAlignment="1">
      <alignment vertical="center"/>
    </xf>
    <xf numFmtId="0" fontId="6" fillId="2" borderId="110" xfId="0" applyFont="1" applyFill="1" applyBorder="1" applyAlignment="1">
      <alignment vertical="center"/>
    </xf>
    <xf numFmtId="0" fontId="6" fillId="0" borderId="25" xfId="0" applyFont="1" applyBorder="1" applyAlignment="1">
      <alignment vertical="center"/>
    </xf>
    <xf numFmtId="0" fontId="6" fillId="0" borderId="110" xfId="0" applyFont="1" applyBorder="1" applyAlignment="1">
      <alignment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28" fillId="0" borderId="0" xfId="0" applyFont="1" applyFill="1" applyBorder="1" applyAlignment="1">
      <alignment horizontal="right" vertical="center"/>
    </xf>
    <xf numFmtId="0" fontId="6" fillId="2" borderId="166" xfId="0" applyFont="1" applyFill="1" applyBorder="1" applyAlignment="1">
      <alignment horizontal="left" vertical="center"/>
    </xf>
    <xf numFmtId="0" fontId="6" fillId="2" borderId="74" xfId="0" applyFont="1" applyFill="1" applyBorder="1" applyAlignment="1">
      <alignment horizontal="left" vertical="center"/>
    </xf>
    <xf numFmtId="0" fontId="6" fillId="2" borderId="17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167" xfId="0" applyFont="1" applyFill="1" applyBorder="1" applyAlignment="1">
      <alignment horizontal="center" vertical="center"/>
    </xf>
    <xf numFmtId="0" fontId="6" fillId="2" borderId="106" xfId="0" applyFont="1" applyFill="1" applyBorder="1" applyAlignment="1">
      <alignment horizontal="left" vertical="center"/>
    </xf>
    <xf numFmtId="0" fontId="6" fillId="2" borderId="107" xfId="0" applyFont="1" applyFill="1" applyBorder="1" applyAlignment="1">
      <alignment horizontal="left" vertical="center"/>
    </xf>
    <xf numFmtId="0" fontId="6" fillId="2" borderId="168" xfId="0" applyFont="1" applyFill="1" applyBorder="1" applyAlignment="1">
      <alignment horizontal="left" vertical="center"/>
    </xf>
    <xf numFmtId="0" fontId="6" fillId="2" borderId="169" xfId="0" applyFont="1" applyFill="1" applyBorder="1" applyAlignment="1">
      <alignment horizontal="left" vertical="center"/>
    </xf>
    <xf numFmtId="0" fontId="6" fillId="2" borderId="170" xfId="0" applyFont="1" applyFill="1" applyBorder="1" applyAlignment="1">
      <alignment horizontal="center" vertical="center"/>
    </xf>
    <xf numFmtId="0" fontId="6" fillId="2" borderId="171" xfId="0" applyFont="1" applyFill="1" applyBorder="1" applyAlignment="1">
      <alignment horizontal="center" vertical="center"/>
    </xf>
    <xf numFmtId="0" fontId="6" fillId="2" borderId="172" xfId="0" applyFont="1" applyFill="1" applyBorder="1" applyAlignment="1">
      <alignment horizontal="center" vertical="center"/>
    </xf>
    <xf numFmtId="0" fontId="6" fillId="2" borderId="166" xfId="0" applyFont="1" applyFill="1" applyBorder="1" applyAlignment="1">
      <alignment vertical="center"/>
    </xf>
    <xf numFmtId="0" fontId="6" fillId="2" borderId="74" xfId="0" applyFont="1" applyFill="1" applyBorder="1" applyAlignment="1">
      <alignment vertical="center"/>
    </xf>
    <xf numFmtId="0" fontId="6" fillId="2" borderId="167" xfId="0" applyFont="1" applyFill="1" applyBorder="1" applyAlignment="1">
      <alignment vertical="center"/>
    </xf>
    <xf numFmtId="0" fontId="6" fillId="2" borderId="106" xfId="0" applyFont="1" applyFill="1" applyBorder="1" applyAlignment="1">
      <alignment vertical="center"/>
    </xf>
    <xf numFmtId="0" fontId="6" fillId="2" borderId="107" xfId="0" applyFont="1" applyFill="1" applyBorder="1" applyAlignment="1">
      <alignment vertical="center"/>
    </xf>
    <xf numFmtId="0" fontId="6" fillId="2" borderId="146" xfId="0" applyFont="1" applyFill="1" applyBorder="1" applyAlignment="1">
      <alignment vertical="center"/>
    </xf>
    <xf numFmtId="0" fontId="6" fillId="2" borderId="162" xfId="0" applyFont="1" applyFill="1" applyBorder="1" applyAlignment="1">
      <alignment vertical="center"/>
    </xf>
    <xf numFmtId="0" fontId="6" fillId="2" borderId="72" xfId="0" applyFont="1" applyFill="1" applyBorder="1" applyAlignment="1">
      <alignment vertical="center"/>
    </xf>
    <xf numFmtId="0" fontId="6" fillId="2" borderId="148" xfId="0" applyFont="1" applyFill="1" applyBorder="1" applyAlignment="1">
      <alignment vertical="center"/>
    </xf>
    <xf numFmtId="0" fontId="6" fillId="2" borderId="78" xfId="0" applyFont="1" applyFill="1" applyBorder="1" applyAlignment="1">
      <alignment vertical="center"/>
    </xf>
    <xf numFmtId="0" fontId="6" fillId="2" borderId="16" xfId="0" applyFont="1" applyFill="1" applyBorder="1" applyAlignment="1">
      <alignment vertical="center"/>
    </xf>
    <xf numFmtId="0" fontId="6" fillId="2" borderId="151" xfId="0" applyFont="1" applyFill="1" applyBorder="1" applyAlignment="1">
      <alignment vertical="center"/>
    </xf>
    <xf numFmtId="0" fontId="6" fillId="2" borderId="173" xfId="0" applyFont="1" applyFill="1" applyBorder="1" applyAlignment="1">
      <alignment vertical="center"/>
    </xf>
    <xf numFmtId="0" fontId="6" fillId="2" borderId="17" xfId="0" applyFont="1" applyFill="1" applyBorder="1" applyAlignment="1">
      <alignment vertical="center"/>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49" fontId="13" fillId="2" borderId="149" xfId="0" applyNumberFormat="1" applyFont="1" applyFill="1" applyBorder="1" applyAlignment="1">
      <alignment horizontal="center" vertical="center"/>
    </xf>
    <xf numFmtId="49" fontId="13" fillId="2" borderId="72" xfId="0" applyNumberFormat="1" applyFont="1" applyFill="1" applyBorder="1" applyAlignment="1">
      <alignment horizontal="center" vertical="center"/>
    </xf>
    <xf numFmtId="49" fontId="13" fillId="2" borderId="122" xfId="0" applyNumberFormat="1" applyFont="1" applyFill="1" applyBorder="1" applyAlignment="1">
      <alignment horizontal="center" vertical="center"/>
    </xf>
    <xf numFmtId="0" fontId="6" fillId="0" borderId="149" xfId="0" applyFont="1" applyBorder="1" applyAlignment="1">
      <alignment horizontal="center" vertical="center"/>
    </xf>
    <xf numFmtId="0" fontId="6" fillId="0" borderId="148" xfId="0" applyFont="1" applyBorder="1" applyAlignment="1">
      <alignment horizontal="center" vertical="center"/>
    </xf>
    <xf numFmtId="0" fontId="6" fillId="0" borderId="0" xfId="0" applyFont="1" applyFill="1" applyAlignment="1">
      <alignment horizontal="left"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49" fontId="22" fillId="2" borderId="22" xfId="0" applyNumberFormat="1" applyFont="1" applyFill="1" applyBorder="1" applyAlignment="1">
      <alignment horizontal="left" vertical="center"/>
    </xf>
    <xf numFmtId="0" fontId="22" fillId="2" borderId="22" xfId="0" applyFont="1" applyFill="1" applyBorder="1" applyAlignment="1">
      <alignment horizontal="left" vertical="center"/>
    </xf>
    <xf numFmtId="0" fontId="22" fillId="2" borderId="139" xfId="0" applyFont="1" applyFill="1" applyBorder="1" applyAlignment="1">
      <alignment horizontal="left" vertical="center"/>
    </xf>
    <xf numFmtId="0" fontId="21" fillId="0" borderId="162" xfId="0" applyFont="1" applyBorder="1" applyAlignment="1">
      <alignment horizontal="center" vertical="center" shrinkToFit="1"/>
    </xf>
    <xf numFmtId="0" fontId="21" fillId="0" borderId="72" xfId="0" applyFont="1" applyBorder="1" applyAlignment="1">
      <alignment horizontal="center" vertical="center" shrinkToFit="1"/>
    </xf>
    <xf numFmtId="0" fontId="21" fillId="2" borderId="72" xfId="0" applyFont="1" applyFill="1" applyBorder="1" applyAlignment="1">
      <alignment horizontal="center" vertical="center"/>
    </xf>
    <xf numFmtId="0" fontId="6" fillId="0" borderId="122" xfId="0" applyFont="1" applyBorder="1" applyAlignment="1">
      <alignment horizontal="center" vertical="center" shrinkToFit="1"/>
    </xf>
    <xf numFmtId="0" fontId="6" fillId="0" borderId="123" xfId="0" applyFont="1" applyBorder="1" applyAlignment="1">
      <alignment horizontal="center" vertical="center" shrinkToFit="1"/>
    </xf>
    <xf numFmtId="0" fontId="6" fillId="0" borderId="14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28" xfId="0" applyFont="1" applyBorder="1" applyAlignment="1">
      <alignment horizontal="center" vertical="center" shrinkToFit="1"/>
    </xf>
    <xf numFmtId="0" fontId="6" fillId="2" borderId="163" xfId="0" applyFont="1" applyFill="1" applyBorder="1" applyAlignment="1">
      <alignment horizontal="center" vertical="center"/>
    </xf>
    <xf numFmtId="0" fontId="6" fillId="0" borderId="141" xfId="0" applyFont="1" applyBorder="1" applyAlignment="1">
      <alignment horizontal="center" vertical="center" shrinkToFit="1"/>
    </xf>
    <xf numFmtId="0" fontId="6" fillId="0" borderId="164" xfId="0" applyFont="1" applyBorder="1" applyAlignment="1">
      <alignment horizontal="center" vertical="center" shrinkToFit="1"/>
    </xf>
    <xf numFmtId="0" fontId="6" fillId="0" borderId="165" xfId="0" applyFont="1" applyBorder="1" applyAlignment="1">
      <alignment horizontal="center" vertical="center" shrinkToFit="1"/>
    </xf>
    <xf numFmtId="0" fontId="22" fillId="2" borderId="165" xfId="0" applyFont="1" applyFill="1" applyBorder="1" applyAlignment="1">
      <alignment horizontal="center" vertical="center"/>
    </xf>
    <xf numFmtId="0" fontId="21" fillId="8" borderId="209" xfId="0" applyFont="1" applyFill="1" applyBorder="1" applyAlignment="1">
      <alignment horizontal="center" vertical="center" shrinkToFit="1"/>
    </xf>
    <xf numFmtId="0" fontId="21" fillId="8" borderId="210" xfId="0" applyFont="1" applyFill="1" applyBorder="1" applyAlignment="1">
      <alignment horizontal="center" vertical="center" shrinkToFit="1"/>
    </xf>
    <xf numFmtId="0" fontId="21" fillId="8" borderId="211" xfId="0" applyFont="1" applyFill="1" applyBorder="1" applyAlignment="1">
      <alignment horizontal="center" vertical="center" shrinkToFit="1"/>
    </xf>
    <xf numFmtId="185" fontId="21" fillId="2" borderId="16" xfId="0" applyNumberFormat="1" applyFont="1" applyFill="1" applyBorder="1" applyAlignment="1">
      <alignment horizontal="center" vertical="center" shrinkToFit="1"/>
    </xf>
    <xf numFmtId="185" fontId="21" fillId="2" borderId="45" xfId="0" applyNumberFormat="1" applyFont="1" applyFill="1" applyBorder="1" applyAlignment="1">
      <alignment horizontal="center" vertical="center" shrinkToFit="1"/>
    </xf>
    <xf numFmtId="185" fontId="21" fillId="2" borderId="207" xfId="0" applyNumberFormat="1" applyFont="1" applyFill="1" applyBorder="1" applyAlignment="1">
      <alignment horizontal="center" vertical="center" shrinkToFit="1"/>
    </xf>
    <xf numFmtId="185" fontId="21" fillId="2" borderId="208" xfId="0" applyNumberFormat="1" applyFont="1" applyFill="1" applyBorder="1" applyAlignment="1">
      <alignment horizontal="center" vertical="center" shrinkToFit="1"/>
    </xf>
    <xf numFmtId="0" fontId="21" fillId="0" borderId="243"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45" xfId="0" applyFont="1" applyBorder="1" applyAlignment="1">
      <alignment horizontal="center" vertical="center" shrinkToFit="1"/>
    </xf>
    <xf numFmtId="0" fontId="23" fillId="0" borderId="44"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45" xfId="0" applyFont="1" applyBorder="1" applyAlignment="1">
      <alignment horizontal="center" vertical="center" wrapText="1" shrinkToFit="1"/>
    </xf>
    <xf numFmtId="0" fontId="21" fillId="0" borderId="201" xfId="0" applyFont="1" applyBorder="1" applyAlignment="1">
      <alignment horizontal="center" vertical="center" shrinkToFit="1"/>
    </xf>
    <xf numFmtId="0" fontId="21" fillId="0" borderId="202"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35" xfId="0" applyFont="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94" xfId="0" applyFont="1" applyFill="1" applyBorder="1" applyAlignment="1">
      <alignment horizontal="center" vertical="center" shrinkToFit="1"/>
    </xf>
    <xf numFmtId="0" fontId="15" fillId="0" borderId="207" xfId="0" applyFont="1" applyFill="1" applyBorder="1" applyAlignment="1">
      <alignment horizontal="center" vertical="center" shrinkToFit="1"/>
    </xf>
    <xf numFmtId="0" fontId="21" fillId="0" borderId="254" xfId="0" applyFont="1" applyBorder="1" applyAlignment="1">
      <alignment horizontal="center" vertical="center" shrinkToFit="1"/>
    </xf>
    <xf numFmtId="0" fontId="21" fillId="0" borderId="255" xfId="0" applyFont="1" applyBorder="1" applyAlignment="1">
      <alignment horizontal="center" vertical="center" shrinkToFit="1"/>
    </xf>
    <xf numFmtId="0" fontId="21" fillId="0" borderId="256" xfId="0" applyFont="1" applyBorder="1" applyAlignment="1">
      <alignment horizontal="center" vertical="center" shrinkToFit="1"/>
    </xf>
    <xf numFmtId="0" fontId="21" fillId="0" borderId="257" xfId="0" applyFont="1" applyBorder="1" applyAlignment="1">
      <alignment horizontal="center" vertical="center" shrinkToFit="1"/>
    </xf>
    <xf numFmtId="0" fontId="21" fillId="0" borderId="258" xfId="0" applyFont="1" applyBorder="1" applyAlignment="1">
      <alignment horizontal="center" vertical="center" shrinkToFit="1"/>
    </xf>
    <xf numFmtId="0" fontId="21" fillId="0" borderId="259" xfId="0" applyFont="1" applyBorder="1" applyAlignment="1">
      <alignment horizontal="center" vertical="center" shrinkToFit="1"/>
    </xf>
    <xf numFmtId="185" fontId="21" fillId="2" borderId="59" xfId="0" applyNumberFormat="1" applyFont="1" applyFill="1" applyBorder="1" applyAlignment="1">
      <alignment horizontal="center" vertical="center" shrinkToFit="1"/>
    </xf>
    <xf numFmtId="185" fontId="21" fillId="2" borderId="65" xfId="0" applyNumberFormat="1" applyFont="1" applyFill="1" applyBorder="1" applyAlignment="1">
      <alignment horizontal="center" vertical="center" shrinkToFit="1"/>
    </xf>
    <xf numFmtId="0" fontId="21" fillId="0" borderId="67" xfId="0" applyFont="1" applyBorder="1" applyAlignment="1">
      <alignment horizontal="center" vertical="center" shrinkToFit="1"/>
    </xf>
    <xf numFmtId="185" fontId="21" fillId="2" borderId="202" xfId="0" applyNumberFormat="1" applyFont="1" applyFill="1" applyBorder="1" applyAlignment="1">
      <alignment horizontal="center" vertical="center" shrinkToFit="1"/>
    </xf>
    <xf numFmtId="185" fontId="21" fillId="2" borderId="203" xfId="0" applyNumberFormat="1" applyFont="1" applyFill="1" applyBorder="1" applyAlignment="1">
      <alignment horizontal="center" vertical="center" shrinkToFit="1"/>
    </xf>
    <xf numFmtId="185" fontId="21" fillId="2" borderId="35" xfId="0" applyNumberFormat="1" applyFont="1" applyFill="1" applyBorder="1" applyAlignment="1">
      <alignment horizontal="center" vertical="center" shrinkToFit="1"/>
    </xf>
    <xf numFmtId="185" fontId="21" fillId="2" borderId="70" xfId="0" applyNumberFormat="1" applyFont="1" applyFill="1" applyBorder="1" applyAlignment="1">
      <alignment horizontal="center" vertical="center" shrinkToFit="1"/>
    </xf>
    <xf numFmtId="185" fontId="21" fillId="0" borderId="16" xfId="0" applyNumberFormat="1" applyFont="1" applyBorder="1" applyAlignment="1">
      <alignment horizontal="right" vertical="center" shrinkToFit="1"/>
    </xf>
    <xf numFmtId="185" fontId="21" fillId="0" borderId="17" xfId="0" applyNumberFormat="1" applyFont="1" applyBorder="1" applyAlignment="1">
      <alignment horizontal="right" vertical="center" shrinkToFit="1"/>
    </xf>
    <xf numFmtId="185" fontId="21" fillId="0" borderId="194" xfId="0" applyNumberFormat="1" applyFont="1" applyBorder="1" applyAlignment="1">
      <alignment horizontal="right" vertical="center" shrinkToFit="1"/>
    </xf>
    <xf numFmtId="185" fontId="21" fillId="0" borderId="207" xfId="0" applyNumberFormat="1" applyFont="1" applyBorder="1" applyAlignment="1">
      <alignment horizontal="right" vertical="center" shrinkToFit="1"/>
    </xf>
    <xf numFmtId="185" fontId="21" fillId="0" borderId="241" xfId="0" applyNumberFormat="1" applyFont="1" applyBorder="1" applyAlignment="1">
      <alignment horizontal="right" vertical="center" shrinkToFit="1"/>
    </xf>
    <xf numFmtId="185" fontId="21" fillId="8" borderId="7" xfId="0" applyNumberFormat="1" applyFont="1" applyFill="1" applyBorder="1" applyAlignment="1">
      <alignment horizontal="right" vertical="center" shrinkToFit="1"/>
    </xf>
    <xf numFmtId="185" fontId="21" fillId="8" borderId="8" xfId="0" applyNumberFormat="1" applyFont="1" applyFill="1" applyBorder="1" applyAlignment="1">
      <alignment horizontal="right" vertical="center" shrinkToFit="1"/>
    </xf>
    <xf numFmtId="0" fontId="23" fillId="0" borderId="58"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67" xfId="0" applyFont="1" applyBorder="1" applyAlignment="1">
      <alignment horizontal="center" vertical="center" shrinkToFit="1"/>
    </xf>
    <xf numFmtId="0" fontId="21" fillId="2" borderId="64" xfId="0" applyFont="1" applyFill="1" applyBorder="1" applyAlignment="1">
      <alignment horizontal="center" vertical="center" shrinkToFit="1"/>
    </xf>
    <xf numFmtId="0" fontId="21" fillId="2" borderId="59"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44"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201" xfId="0" applyFont="1" applyFill="1" applyBorder="1" applyAlignment="1">
      <alignment horizontal="center" vertical="center" shrinkToFit="1"/>
    </xf>
    <xf numFmtId="0" fontId="21" fillId="2" borderId="202" xfId="0" applyFont="1" applyFill="1" applyBorder="1" applyAlignment="1">
      <alignment horizontal="center" vertical="center" shrinkToFit="1"/>
    </xf>
    <xf numFmtId="0" fontId="21" fillId="2" borderId="203" xfId="0" applyFont="1" applyFill="1" applyBorder="1" applyAlignment="1">
      <alignment horizontal="center" vertical="center" shrinkToFit="1"/>
    </xf>
    <xf numFmtId="0" fontId="21" fillId="0" borderId="260" xfId="0" applyFont="1" applyBorder="1" applyAlignment="1">
      <alignment horizontal="center" vertical="center" shrinkToFit="1"/>
    </xf>
    <xf numFmtId="0" fontId="21" fillId="0" borderId="261" xfId="0" applyFont="1" applyBorder="1" applyAlignment="1">
      <alignment horizontal="center" vertical="center" shrinkToFit="1"/>
    </xf>
    <xf numFmtId="0" fontId="21" fillId="0" borderId="262" xfId="0" applyFont="1" applyBorder="1" applyAlignment="1">
      <alignment horizontal="center" vertical="center" shrinkToFit="1"/>
    </xf>
    <xf numFmtId="185" fontId="21" fillId="0" borderId="177" xfId="0" applyNumberFormat="1" applyFont="1" applyBorder="1" applyAlignment="1">
      <alignment horizontal="right" vertical="center" shrinkToFit="1"/>
    </xf>
    <xf numFmtId="185" fontId="21" fillId="0" borderId="171" xfId="0" applyNumberFormat="1" applyFont="1" applyBorder="1" applyAlignment="1">
      <alignment horizontal="right" vertical="center" shrinkToFit="1"/>
    </xf>
    <xf numFmtId="185" fontId="21" fillId="0" borderId="172" xfId="0" applyNumberFormat="1" applyFont="1" applyBorder="1" applyAlignment="1">
      <alignment horizontal="right" vertical="center" shrinkToFit="1"/>
    </xf>
    <xf numFmtId="185" fontId="21" fillId="0" borderId="44" xfId="0" applyNumberFormat="1" applyFont="1" applyBorder="1" applyAlignment="1">
      <alignment horizontal="right" vertical="center" shrinkToFit="1"/>
    </xf>
    <xf numFmtId="187" fontId="21" fillId="0" borderId="177" xfId="0" applyNumberFormat="1" applyFont="1" applyBorder="1" applyAlignment="1">
      <alignment horizontal="center" vertical="center" shrinkToFit="1"/>
    </xf>
    <xf numFmtId="187" fontId="21" fillId="0" borderId="171" xfId="0" applyNumberFormat="1" applyFont="1" applyBorder="1" applyAlignment="1">
      <alignment horizontal="center" vertical="center" shrinkToFit="1"/>
    </xf>
    <xf numFmtId="187" fontId="21" fillId="0" borderId="205" xfId="0" applyNumberFormat="1" applyFont="1" applyBorder="1" applyAlignment="1">
      <alignment horizontal="center" vertical="center" shrinkToFit="1"/>
    </xf>
    <xf numFmtId="187" fontId="21" fillId="0" borderId="44" xfId="0" applyNumberFormat="1" applyFont="1" applyBorder="1" applyAlignment="1">
      <alignment horizontal="center" vertical="center" shrinkToFit="1"/>
    </xf>
    <xf numFmtId="187" fontId="21" fillId="0" borderId="16" xfId="0" applyNumberFormat="1" applyFont="1" applyBorder="1" applyAlignment="1">
      <alignment horizontal="center" vertical="center" shrinkToFit="1"/>
    </xf>
    <xf numFmtId="187" fontId="21" fillId="0" borderId="45" xfId="0" applyNumberFormat="1" applyFont="1" applyBorder="1" applyAlignment="1">
      <alignment horizontal="center" vertical="center" shrinkToFit="1"/>
    </xf>
    <xf numFmtId="187" fontId="21" fillId="0" borderId="194" xfId="0" applyNumberFormat="1" applyFont="1" applyBorder="1" applyAlignment="1">
      <alignment horizontal="center" vertical="center" shrinkToFit="1"/>
    </xf>
    <xf numFmtId="187" fontId="21" fillId="0" borderId="207" xfId="0" applyNumberFormat="1" applyFont="1" applyBorder="1" applyAlignment="1">
      <alignment horizontal="center" vertical="center" shrinkToFit="1"/>
    </xf>
    <xf numFmtId="187" fontId="21" fillId="0" borderId="208" xfId="0" applyNumberFormat="1" applyFont="1" applyBorder="1" applyAlignment="1">
      <alignment horizontal="center" vertical="center" shrinkToFit="1"/>
    </xf>
    <xf numFmtId="0" fontId="21" fillId="0" borderId="69" xfId="0" applyFont="1" applyBorder="1" applyAlignment="1">
      <alignment horizontal="center" vertical="center" shrinkToFit="1"/>
    </xf>
    <xf numFmtId="185" fontId="21" fillId="0" borderId="59" xfId="0" applyNumberFormat="1" applyFont="1" applyBorder="1" applyAlignment="1">
      <alignment horizontal="right" vertical="center" shrinkToFit="1"/>
    </xf>
    <xf numFmtId="185" fontId="21" fillId="0" borderId="60" xfId="0" applyNumberFormat="1" applyFont="1" applyBorder="1" applyAlignment="1">
      <alignment horizontal="right" vertical="center" shrinkToFit="1"/>
    </xf>
    <xf numFmtId="0" fontId="21" fillId="2" borderId="246" xfId="0" applyFont="1" applyFill="1" applyBorder="1" applyAlignment="1">
      <alignment horizontal="center" vertical="center" shrinkToFit="1"/>
    </xf>
    <xf numFmtId="0" fontId="21" fillId="2" borderId="219" xfId="0" applyFont="1" applyFill="1" applyBorder="1" applyAlignment="1">
      <alignment horizontal="center" vertical="center" shrinkToFit="1"/>
    </xf>
    <xf numFmtId="185" fontId="21" fillId="2" borderId="177" xfId="0" applyNumberFormat="1" applyFont="1" applyFill="1" applyBorder="1" applyAlignment="1">
      <alignment horizontal="center" vertical="center" shrinkToFit="1"/>
    </xf>
    <xf numFmtId="185" fontId="21" fillId="2" borderId="171" xfId="0" applyNumberFormat="1" applyFont="1" applyFill="1" applyBorder="1" applyAlignment="1">
      <alignment horizontal="center" vertical="center" shrinkToFit="1"/>
    </xf>
    <xf numFmtId="185" fontId="21" fillId="2" borderId="205" xfId="0" applyNumberFormat="1" applyFont="1" applyFill="1" applyBorder="1" applyAlignment="1">
      <alignment horizontal="center" vertical="center" shrinkToFit="1"/>
    </xf>
    <xf numFmtId="185" fontId="21" fillId="2" borderId="194" xfId="0" applyNumberFormat="1" applyFont="1" applyFill="1" applyBorder="1" applyAlignment="1">
      <alignment horizontal="center" vertical="center" shrinkToFit="1"/>
    </xf>
    <xf numFmtId="187" fontId="21" fillId="0" borderId="197" xfId="0" applyNumberFormat="1" applyFont="1" applyBorder="1" applyAlignment="1">
      <alignment horizontal="center" vertical="center" shrinkToFit="1"/>
    </xf>
    <xf numFmtId="187" fontId="21" fillId="0" borderId="198" xfId="0" applyNumberFormat="1" applyFont="1" applyBorder="1" applyAlignment="1">
      <alignment horizontal="center" vertical="center" shrinkToFit="1"/>
    </xf>
    <xf numFmtId="187" fontId="21" fillId="0" borderId="220" xfId="0" applyNumberFormat="1" applyFont="1" applyBorder="1" applyAlignment="1">
      <alignment horizontal="center" vertical="center" shrinkToFit="1"/>
    </xf>
    <xf numFmtId="185" fontId="21" fillId="2" borderId="252" xfId="0" applyNumberFormat="1" applyFont="1" applyFill="1" applyBorder="1" applyAlignment="1">
      <alignment horizontal="center" vertical="center" shrinkToFit="1"/>
    </xf>
    <xf numFmtId="185" fontId="21" fillId="0" borderId="198" xfId="0" applyNumberFormat="1" applyFont="1" applyFill="1" applyBorder="1" applyAlignment="1">
      <alignment horizontal="center" vertical="center" shrinkToFit="1"/>
    </xf>
    <xf numFmtId="185" fontId="21" fillId="0" borderId="220" xfId="0" applyNumberFormat="1" applyFont="1" applyFill="1" applyBorder="1" applyAlignment="1">
      <alignment horizontal="center" vertical="center" shrinkToFit="1"/>
    </xf>
    <xf numFmtId="0" fontId="21" fillId="0" borderId="207" xfId="0" applyFont="1" applyBorder="1" applyAlignment="1">
      <alignment horizontal="center" vertical="center" shrinkToFit="1"/>
    </xf>
    <xf numFmtId="0" fontId="21" fillId="0" borderId="208" xfId="0" applyFont="1" applyBorder="1" applyAlignment="1">
      <alignment horizontal="center" vertical="center" shrinkToFit="1"/>
    </xf>
    <xf numFmtId="0" fontId="21" fillId="0" borderId="197" xfId="0" applyFont="1" applyBorder="1" applyAlignment="1">
      <alignment horizontal="center" vertical="center" shrinkToFit="1"/>
    </xf>
    <xf numFmtId="0" fontId="21" fillId="0" borderId="198" xfId="0" applyFont="1" applyBorder="1" applyAlignment="1">
      <alignment horizontal="center" vertical="center" shrinkToFit="1"/>
    </xf>
    <xf numFmtId="0" fontId="21" fillId="0" borderId="220" xfId="0" applyFont="1" applyBorder="1" applyAlignment="1">
      <alignment horizontal="center" vertical="center" shrinkToFit="1"/>
    </xf>
    <xf numFmtId="0" fontId="21" fillId="2" borderId="177" xfId="0" applyFont="1" applyFill="1" applyBorder="1" applyAlignment="1">
      <alignment horizontal="center" vertical="center" shrinkToFit="1"/>
    </xf>
    <xf numFmtId="0" fontId="21" fillId="2" borderId="171" xfId="0" applyFont="1" applyFill="1" applyBorder="1" applyAlignment="1">
      <alignment horizontal="center" vertical="center" shrinkToFit="1"/>
    </xf>
    <xf numFmtId="0" fontId="21" fillId="0" borderId="58"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51" xfId="0" applyFont="1" applyBorder="1" applyAlignment="1">
      <alignment horizontal="center" vertical="center" shrinkToFit="1"/>
    </xf>
    <xf numFmtId="0" fontId="21" fillId="2" borderId="32"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0" borderId="26"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110" xfId="0" applyFont="1" applyBorder="1" applyAlignment="1">
      <alignment horizontal="center" vertical="center" shrinkToFit="1"/>
    </xf>
    <xf numFmtId="185" fontId="21" fillId="0" borderId="0" xfId="0" applyNumberFormat="1" applyFont="1" applyFill="1" applyBorder="1" applyAlignment="1">
      <alignment horizontal="center" vertical="center" shrinkToFit="1"/>
    </xf>
    <xf numFmtId="185" fontId="21" fillId="0" borderId="42" xfId="0" applyNumberFormat="1" applyFont="1" applyFill="1" applyBorder="1" applyAlignment="1">
      <alignment horizontal="center" vertical="center" shrinkToFit="1"/>
    </xf>
    <xf numFmtId="185" fontId="21" fillId="0" borderId="51" xfId="0" applyNumberFormat="1" applyFont="1" applyFill="1" applyBorder="1" applyAlignment="1">
      <alignment horizontal="center" vertical="center" shrinkToFit="1"/>
    </xf>
    <xf numFmtId="0" fontId="21" fillId="0" borderId="104" xfId="0" applyFont="1" applyFill="1" applyBorder="1" applyAlignment="1">
      <alignment horizontal="center" vertical="center" textRotation="255" shrinkToFit="1"/>
    </xf>
    <xf numFmtId="0" fontId="21" fillId="0" borderId="100" xfId="0" applyFont="1" applyFill="1" applyBorder="1" applyAlignment="1">
      <alignment horizontal="center" vertical="center" textRotation="255" shrinkToFit="1"/>
    </xf>
    <xf numFmtId="0" fontId="21" fillId="0" borderId="182" xfId="0" applyFont="1" applyFill="1" applyBorder="1" applyAlignment="1">
      <alignment horizontal="center" vertical="center" textRotation="255" shrinkToFit="1"/>
    </xf>
    <xf numFmtId="0" fontId="21" fillId="0" borderId="101" xfId="0" applyFont="1" applyFill="1" applyBorder="1" applyAlignment="1">
      <alignment horizontal="center" vertical="center" textRotation="255" shrinkToFit="1"/>
    </xf>
    <xf numFmtId="0" fontId="21" fillId="0" borderId="70" xfId="0" applyFont="1" applyBorder="1" applyAlignment="1">
      <alignment horizontal="center" vertical="center" shrinkToFit="1"/>
    </xf>
    <xf numFmtId="0" fontId="21" fillId="0" borderId="194" xfId="0" applyFont="1" applyBorder="1" applyAlignment="1">
      <alignment horizontal="center" vertical="center" shrinkToFit="1"/>
    </xf>
    <xf numFmtId="0" fontId="21" fillId="0" borderId="203" xfId="0" applyFont="1" applyBorder="1" applyAlignment="1">
      <alignment horizontal="center" vertical="center" shrinkToFit="1"/>
    </xf>
    <xf numFmtId="185" fontId="21" fillId="2" borderId="28" xfId="0" applyNumberFormat="1" applyFont="1" applyFill="1" applyBorder="1" applyAlignment="1">
      <alignment horizontal="center" vertical="center" shrinkToFit="1"/>
    </xf>
    <xf numFmtId="185" fontId="21" fillId="2" borderId="79" xfId="0" applyNumberFormat="1" applyFont="1" applyFill="1" applyBorder="1" applyAlignment="1">
      <alignment horizontal="center" vertical="center" shrinkToFit="1"/>
    </xf>
    <xf numFmtId="185" fontId="21" fillId="0" borderId="123" xfId="0" applyNumberFormat="1" applyFont="1" applyBorder="1" applyAlignment="1">
      <alignment horizontal="right" vertical="center" shrinkToFit="1"/>
    </xf>
    <xf numFmtId="185" fontId="21" fillId="0" borderId="124" xfId="0" applyNumberFormat="1" applyFont="1" applyBorder="1" applyAlignment="1">
      <alignment horizontal="right" vertical="center" shrinkToFit="1"/>
    </xf>
    <xf numFmtId="185" fontId="21" fillId="0" borderId="111" xfId="0" applyNumberFormat="1" applyFont="1" applyBorder="1" applyAlignment="1">
      <alignment horizontal="right" vertical="center" shrinkToFit="1"/>
    </xf>
    <xf numFmtId="185" fontId="21" fillId="0" borderId="141" xfId="0" applyNumberFormat="1" applyFont="1" applyBorder="1" applyAlignment="1">
      <alignment horizontal="right" vertical="center" shrinkToFit="1"/>
    </xf>
    <xf numFmtId="185" fontId="21" fillId="2" borderId="57" xfId="0" applyNumberFormat="1" applyFont="1" applyFill="1" applyBorder="1" applyAlignment="1">
      <alignment horizontal="right" vertical="center" shrinkToFit="1"/>
    </xf>
    <xf numFmtId="185" fontId="21" fillId="2" borderId="35" xfId="0" applyNumberFormat="1" applyFont="1" applyFill="1" applyBorder="1" applyAlignment="1">
      <alignment horizontal="right" vertical="center" shrinkToFit="1"/>
    </xf>
    <xf numFmtId="185" fontId="21" fillId="2" borderId="36" xfId="0" applyNumberFormat="1" applyFont="1" applyFill="1" applyBorder="1" applyAlignment="1">
      <alignment horizontal="right" vertical="center" shrinkToFit="1"/>
    </xf>
    <xf numFmtId="185" fontId="21" fillId="2" borderId="194" xfId="0" applyNumberFormat="1" applyFont="1" applyFill="1" applyBorder="1" applyAlignment="1">
      <alignment horizontal="right" vertical="center" shrinkToFit="1"/>
    </xf>
    <xf numFmtId="185" fontId="21" fillId="2" borderId="207" xfId="0" applyNumberFormat="1" applyFont="1" applyFill="1" applyBorder="1" applyAlignment="1">
      <alignment horizontal="right" vertical="center" shrinkToFit="1"/>
    </xf>
    <xf numFmtId="185" fontId="21" fillId="2" borderId="241" xfId="0" applyNumberFormat="1" applyFont="1" applyFill="1" applyBorder="1" applyAlignment="1">
      <alignment horizontal="right" vertical="center" shrinkToFit="1"/>
    </xf>
    <xf numFmtId="0" fontId="21" fillId="0" borderId="42" xfId="0" applyFont="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79" xfId="0" applyFont="1" applyFill="1" applyBorder="1" applyAlignment="1">
      <alignment horizontal="center" vertical="center" shrinkToFit="1"/>
    </xf>
    <xf numFmtId="0" fontId="21" fillId="2" borderId="252" xfId="0" applyFont="1" applyFill="1" applyBorder="1" applyAlignment="1">
      <alignment horizontal="center" vertical="center" shrinkToFit="1"/>
    </xf>
    <xf numFmtId="0" fontId="21" fillId="2" borderId="207" xfId="0" applyFont="1" applyFill="1" applyBorder="1" applyAlignment="1">
      <alignment horizontal="center" vertical="center" shrinkToFit="1"/>
    </xf>
    <xf numFmtId="0" fontId="21" fillId="2" borderId="208" xfId="0" applyFont="1" applyFill="1" applyBorder="1" applyAlignment="1">
      <alignment horizontal="center" vertical="center" shrinkToFit="1"/>
    </xf>
    <xf numFmtId="185" fontId="21" fillId="0" borderId="197" xfId="0" applyNumberFormat="1" applyFont="1" applyBorder="1" applyAlignment="1">
      <alignment horizontal="right" vertical="center" shrinkToFit="1"/>
    </xf>
    <xf numFmtId="185" fontId="21" fillId="0" borderId="198" xfId="0" applyNumberFormat="1" applyFont="1" applyBorder="1" applyAlignment="1">
      <alignment horizontal="right" vertical="center" shrinkToFit="1"/>
    </xf>
    <xf numFmtId="185" fontId="21" fillId="0" borderId="253" xfId="0" applyNumberFormat="1" applyFont="1" applyBorder="1" applyAlignment="1">
      <alignment horizontal="right" vertical="center" shrinkToFit="1"/>
    </xf>
    <xf numFmtId="0" fontId="12" fillId="0" borderId="0" xfId="0" applyFont="1" applyAlignment="1">
      <alignment horizontal="center" vertical="center" shrinkToFit="1"/>
    </xf>
    <xf numFmtId="0" fontId="21" fillId="0" borderId="0" xfId="0" applyFont="1" applyAlignment="1">
      <alignment horizontal="center" vertical="center" shrinkToFit="1"/>
    </xf>
    <xf numFmtId="0" fontId="21" fillId="0" borderId="149" xfId="0" applyFont="1" applyBorder="1" applyAlignment="1">
      <alignment horizontal="center" vertical="center" shrinkToFit="1"/>
    </xf>
    <xf numFmtId="0" fontId="21" fillId="0" borderId="128" xfId="0" applyFont="1" applyBorder="1" applyAlignment="1">
      <alignment horizontal="center" vertical="center" shrinkToFit="1"/>
    </xf>
    <xf numFmtId="180" fontId="21" fillId="0" borderId="122" xfId="0" applyNumberFormat="1" applyFont="1" applyBorder="1" applyAlignment="1">
      <alignment vertical="center" shrinkToFit="1"/>
    </xf>
    <xf numFmtId="180" fontId="21" fillId="0" borderId="123" xfId="0" applyNumberFormat="1" applyFont="1" applyBorder="1" applyAlignment="1">
      <alignment vertical="center" shrinkToFit="1"/>
    </xf>
    <xf numFmtId="180" fontId="21" fillId="0" borderId="30" xfId="0" applyNumberFormat="1" applyFont="1" applyBorder="1" applyAlignment="1">
      <alignment vertical="center" shrinkToFit="1"/>
    </xf>
    <xf numFmtId="180" fontId="21" fillId="0" borderId="31" xfId="0" applyNumberFormat="1" applyFont="1" applyBorder="1" applyAlignment="1">
      <alignment vertical="center" shrinkToFit="1"/>
    </xf>
    <xf numFmtId="0" fontId="29" fillId="0" borderId="0" xfId="0" applyFont="1" applyAlignment="1">
      <alignment horizontal="right" shrinkToFit="1"/>
    </xf>
    <xf numFmtId="0" fontId="23" fillId="0" borderId="0" xfId="0" applyFont="1" applyAlignment="1">
      <alignment horizontal="center" vertical="center" wrapText="1" shrinkToFit="1"/>
    </xf>
    <xf numFmtId="38" fontId="21" fillId="0" borderId="0" xfId="6" applyFont="1" applyAlignment="1">
      <alignment horizontal="center" vertical="center" shrinkToFit="1"/>
    </xf>
    <xf numFmtId="0" fontId="34" fillId="0" borderId="0" xfId="0" applyFont="1" applyAlignment="1">
      <alignment horizontal="center" vertical="center" wrapText="1" shrinkToFit="1"/>
    </xf>
    <xf numFmtId="0" fontId="23" fillId="0" borderId="0" xfId="0" applyFont="1" applyAlignment="1">
      <alignment horizontal="right" shrinkToFit="1"/>
    </xf>
    <xf numFmtId="0" fontId="30" fillId="0" borderId="0" xfId="0" applyFont="1" applyAlignment="1">
      <alignment horizontal="center" vertical="center" wrapText="1" shrinkToFit="1"/>
    </xf>
    <xf numFmtId="0" fontId="31" fillId="0" borderId="0" xfId="0" applyFont="1" applyAlignment="1">
      <alignment horizontal="center" vertical="center" wrapText="1" shrinkToFit="1"/>
    </xf>
    <xf numFmtId="0" fontId="23" fillId="0" borderId="0" xfId="0" applyFont="1" applyAlignment="1">
      <alignment horizontal="center" vertical="center" shrinkToFit="1"/>
    </xf>
    <xf numFmtId="0" fontId="21" fillId="2" borderId="194" xfId="0" applyNumberFormat="1" applyFont="1" applyFill="1" applyBorder="1" applyAlignment="1">
      <alignment horizontal="center" vertical="center" shrinkToFit="1"/>
    </xf>
    <xf numFmtId="0" fontId="21" fillId="2" borderId="207" xfId="0" applyNumberFormat="1" applyFont="1" applyFill="1" applyBorder="1" applyAlignment="1">
      <alignment horizontal="center" vertical="center" shrinkToFit="1"/>
    </xf>
    <xf numFmtId="0" fontId="21" fillId="2" borderId="208" xfId="0" applyNumberFormat="1" applyFont="1" applyFill="1" applyBorder="1" applyAlignment="1">
      <alignment horizontal="center" vertical="center" shrinkToFit="1"/>
    </xf>
    <xf numFmtId="0" fontId="21" fillId="2" borderId="177" xfId="0" applyNumberFormat="1" applyFont="1" applyFill="1" applyBorder="1" applyAlignment="1">
      <alignment horizontal="center" vertical="center" shrinkToFit="1"/>
    </xf>
    <xf numFmtId="0" fontId="21" fillId="2" borderId="171" xfId="0" applyNumberFormat="1" applyFont="1" applyFill="1" applyBorder="1" applyAlignment="1">
      <alignment horizontal="center" vertical="center" shrinkToFit="1"/>
    </xf>
    <xf numFmtId="0" fontId="21" fillId="2" borderId="205" xfId="0" applyNumberFormat="1" applyFont="1" applyFill="1" applyBorder="1" applyAlignment="1">
      <alignment horizontal="center" vertical="center" shrinkToFit="1"/>
    </xf>
    <xf numFmtId="181" fontId="21" fillId="0" borderId="198" xfId="0" applyNumberFormat="1" applyFont="1" applyFill="1" applyBorder="1" applyAlignment="1">
      <alignment horizontal="center" vertical="center" shrinkToFit="1"/>
    </xf>
    <xf numFmtId="181" fontId="21" fillId="0" borderId="220" xfId="0" applyNumberFormat="1" applyFont="1" applyFill="1" applyBorder="1" applyAlignment="1">
      <alignment horizontal="center" vertical="center" shrinkToFit="1"/>
    </xf>
    <xf numFmtId="0" fontId="21" fillId="2" borderId="35"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6" fontId="21" fillId="0" borderId="31" xfId="0" applyNumberFormat="1" applyFont="1" applyBorder="1" applyAlignment="1">
      <alignment horizontal="center" vertical="center" shrinkToFit="1"/>
    </xf>
    <xf numFmtId="186" fontId="21" fillId="0" borderId="204" xfId="0" applyNumberFormat="1" applyFont="1" applyBorder="1" applyAlignment="1">
      <alignment horizontal="center" vertical="center" shrinkToFit="1"/>
    </xf>
    <xf numFmtId="186" fontId="21" fillId="0" borderId="244" xfId="0" applyNumberFormat="1" applyFont="1" applyBorder="1" applyAlignment="1">
      <alignment horizontal="center" vertical="center" shrinkToFit="1"/>
    </xf>
    <xf numFmtId="186" fontId="21" fillId="0" borderId="111" xfId="0" applyNumberFormat="1" applyFont="1" applyBorder="1" applyAlignment="1">
      <alignment horizontal="center" vertical="center" shrinkToFit="1"/>
    </xf>
    <xf numFmtId="186" fontId="21" fillId="0" borderId="245" xfId="0" applyNumberFormat="1" applyFont="1" applyBorder="1" applyAlignment="1">
      <alignment horizontal="center" vertical="center" shrinkToFit="1"/>
    </xf>
    <xf numFmtId="186" fontId="21" fillId="2" borderId="201" xfId="0" applyNumberFormat="1" applyFont="1" applyFill="1" applyBorder="1" applyAlignment="1">
      <alignment horizontal="center" vertical="center" shrinkToFit="1"/>
    </xf>
    <xf numFmtId="186" fontId="21" fillId="2" borderId="202" xfId="0" applyNumberFormat="1" applyFont="1" applyFill="1" applyBorder="1" applyAlignment="1">
      <alignment horizontal="center" vertical="center" shrinkToFit="1"/>
    </xf>
    <xf numFmtId="186" fontId="21" fillId="2" borderId="203" xfId="0" applyNumberFormat="1" applyFont="1" applyFill="1" applyBorder="1" applyAlignment="1">
      <alignment horizontal="center" vertical="center" shrinkToFit="1"/>
    </xf>
    <xf numFmtId="0" fontId="21" fillId="2" borderId="57" xfId="0" applyNumberFormat="1" applyFont="1" applyFill="1" applyBorder="1" applyAlignment="1">
      <alignment horizontal="center" vertical="center" shrinkToFit="1"/>
    </xf>
    <xf numFmtId="0" fontId="21" fillId="2" borderId="35" xfId="0" applyNumberFormat="1" applyFont="1" applyFill="1" applyBorder="1" applyAlignment="1">
      <alignment horizontal="center" vertical="center" shrinkToFit="1"/>
    </xf>
    <xf numFmtId="0" fontId="21" fillId="2" borderId="70" xfId="0" applyNumberFormat="1" applyFont="1" applyFill="1" applyBorder="1" applyAlignment="1">
      <alignment horizontal="center" vertical="center" shrinkToFit="1"/>
    </xf>
    <xf numFmtId="185" fontId="21" fillId="0" borderId="44" xfId="0" applyNumberFormat="1" applyFont="1" applyFill="1" applyBorder="1" applyAlignment="1">
      <alignment horizontal="right" vertical="center" shrinkToFit="1"/>
    </xf>
    <xf numFmtId="185" fontId="21" fillId="0" borderId="16" xfId="0" applyNumberFormat="1" applyFont="1" applyFill="1" applyBorder="1" applyAlignment="1">
      <alignment horizontal="right" vertical="center" shrinkToFit="1"/>
    </xf>
    <xf numFmtId="185" fontId="21" fillId="0" borderId="17" xfId="0" applyNumberFormat="1" applyFont="1" applyFill="1" applyBorder="1" applyAlignment="1">
      <alignment horizontal="right" vertical="center" shrinkToFit="1"/>
    </xf>
    <xf numFmtId="185" fontId="21" fillId="0" borderId="35" xfId="0" applyNumberFormat="1" applyFont="1" applyBorder="1" applyAlignment="1">
      <alignment horizontal="right" vertical="center" shrinkToFit="1"/>
    </xf>
    <xf numFmtId="185" fontId="21" fillId="0" borderId="36" xfId="0" applyNumberFormat="1" applyFont="1" applyBorder="1" applyAlignment="1">
      <alignment horizontal="right"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180" fontId="21" fillId="0" borderId="1" xfId="0" applyNumberFormat="1" applyFont="1" applyBorder="1" applyAlignment="1">
      <alignment horizontal="right" vertical="center" shrinkToFit="1"/>
    </xf>
    <xf numFmtId="180" fontId="21" fillId="0" borderId="2" xfId="0" applyNumberFormat="1" applyFont="1" applyBorder="1" applyAlignment="1">
      <alignment horizontal="right" vertical="center" shrinkToFit="1"/>
    </xf>
    <xf numFmtId="180" fontId="21" fillId="0" borderId="6" xfId="0" applyNumberFormat="1" applyFont="1" applyBorder="1" applyAlignment="1">
      <alignment horizontal="right" vertical="center" shrinkToFit="1"/>
    </xf>
    <xf numFmtId="180" fontId="21" fillId="0" borderId="7" xfId="0" applyNumberFormat="1" applyFont="1" applyBorder="1" applyAlignment="1">
      <alignment horizontal="right" vertical="center" shrinkToFit="1"/>
    </xf>
    <xf numFmtId="0" fontId="21" fillId="0" borderId="3"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5" xfId="0" applyFont="1" applyBorder="1" applyAlignment="1">
      <alignment horizontal="center" vertical="center" shrinkToFit="1"/>
    </xf>
    <xf numFmtId="180" fontId="21" fillId="0" borderId="122" xfId="0" applyNumberFormat="1" applyFont="1" applyBorder="1" applyAlignment="1">
      <alignment horizontal="right" vertical="center" shrinkToFit="1"/>
    </xf>
    <xf numFmtId="180" fontId="21" fillId="0" borderId="123" xfId="0" applyNumberFormat="1" applyFont="1" applyBorder="1" applyAlignment="1">
      <alignment horizontal="right" vertical="center" shrinkToFit="1"/>
    </xf>
    <xf numFmtId="180" fontId="21" fillId="0" borderId="30" xfId="0" applyNumberFormat="1" applyFont="1" applyBorder="1" applyAlignment="1">
      <alignment horizontal="right" vertical="center" shrinkToFit="1"/>
    </xf>
    <xf numFmtId="180" fontId="21" fillId="0" borderId="31" xfId="0" applyNumberFormat="1" applyFont="1" applyBorder="1" applyAlignment="1">
      <alignment horizontal="right" vertical="center" shrinkToFit="1"/>
    </xf>
    <xf numFmtId="0" fontId="21" fillId="0" borderId="215" xfId="0" applyFont="1" applyFill="1" applyBorder="1" applyAlignment="1">
      <alignment horizontal="center" vertical="center" textRotation="255" shrinkToFit="1"/>
    </xf>
    <xf numFmtId="0" fontId="21" fillId="0" borderId="216" xfId="0" applyFont="1" applyFill="1" applyBorder="1" applyAlignment="1">
      <alignment horizontal="center" vertical="center" textRotation="255" shrinkToFit="1"/>
    </xf>
    <xf numFmtId="0" fontId="21" fillId="0" borderId="218" xfId="0" applyFont="1" applyFill="1" applyBorder="1" applyAlignment="1">
      <alignment horizontal="center" vertical="center" textRotation="255" shrinkToFit="1"/>
    </xf>
    <xf numFmtId="0" fontId="21" fillId="0" borderId="133" xfId="0" applyFont="1" applyBorder="1" applyAlignment="1">
      <alignment horizontal="center" vertical="center" textRotation="255" shrinkToFit="1"/>
    </xf>
    <xf numFmtId="0" fontId="21" fillId="0" borderId="147" xfId="0" applyFont="1" applyBorder="1" applyAlignment="1">
      <alignment horizontal="center" vertical="center" textRotation="255" shrinkToFit="1"/>
    </xf>
    <xf numFmtId="0" fontId="21" fillId="0" borderId="217" xfId="0" applyFont="1" applyBorder="1" applyAlignment="1">
      <alignment horizontal="center" vertical="center" textRotation="255" shrinkToFit="1"/>
    </xf>
    <xf numFmtId="0" fontId="21" fillId="0" borderId="104" xfId="0" applyFont="1" applyBorder="1" applyAlignment="1">
      <alignment horizontal="center" vertical="center" textRotation="255" shrinkToFit="1"/>
    </xf>
    <xf numFmtId="0" fontId="21" fillId="0" borderId="100" xfId="0" applyFont="1" applyBorder="1" applyAlignment="1">
      <alignment horizontal="center" vertical="center" textRotation="255" shrinkToFit="1"/>
    </xf>
    <xf numFmtId="0" fontId="21" fillId="0" borderId="101" xfId="0" applyFont="1" applyBorder="1" applyAlignment="1">
      <alignment horizontal="center" vertical="center" textRotation="255" shrinkToFit="1"/>
    </xf>
    <xf numFmtId="0" fontId="21" fillId="2" borderId="194" xfId="0" applyFont="1" applyFill="1" applyBorder="1" applyAlignment="1">
      <alignment horizontal="center" vertical="center" shrinkToFit="1"/>
    </xf>
    <xf numFmtId="185" fontId="21" fillId="0" borderId="202" xfId="0" applyNumberFormat="1" applyFont="1" applyBorder="1" applyAlignment="1">
      <alignment horizontal="right" vertical="center" shrinkToFit="1"/>
    </xf>
    <xf numFmtId="185" fontId="21" fillId="0" borderId="242" xfId="0" applyNumberFormat="1" applyFont="1" applyBorder="1" applyAlignment="1">
      <alignment horizontal="right" vertical="center" shrinkToFit="1"/>
    </xf>
    <xf numFmtId="0" fontId="21" fillId="0" borderId="65" xfId="0" applyFont="1" applyBorder="1" applyAlignment="1">
      <alignment horizontal="center" vertical="center" shrinkToFit="1"/>
    </xf>
    <xf numFmtId="0" fontId="6" fillId="2" borderId="193" xfId="0" applyFont="1" applyFill="1" applyBorder="1" applyAlignment="1">
      <alignment horizontal="center" vertical="center" shrinkToFit="1"/>
    </xf>
    <xf numFmtId="0" fontId="6" fillId="2" borderId="196" xfId="0" applyFont="1" applyFill="1" applyBorder="1" applyAlignment="1">
      <alignment horizontal="center" vertical="center" shrinkToFit="1"/>
    </xf>
    <xf numFmtId="0" fontId="13" fillId="0" borderId="195" xfId="0" applyFont="1" applyBorder="1" applyAlignment="1">
      <alignment horizontal="right" vertical="center" shrinkToFit="1"/>
    </xf>
    <xf numFmtId="0" fontId="13" fillId="0" borderId="193" xfId="0" applyFont="1" applyBorder="1" applyAlignment="1">
      <alignment horizontal="right" vertical="center" shrinkToFit="1"/>
    </xf>
    <xf numFmtId="0" fontId="13" fillId="0" borderId="109" xfId="0" applyFont="1" applyBorder="1" applyAlignment="1">
      <alignment horizontal="center" vertical="center" shrinkToFit="1"/>
    </xf>
    <xf numFmtId="0" fontId="13" fillId="0" borderId="270" xfId="0" applyFont="1" applyBorder="1" applyAlignment="1">
      <alignment horizontal="center" vertical="center" shrinkToFit="1"/>
    </xf>
    <xf numFmtId="0" fontId="21" fillId="0" borderId="104" xfId="0" applyFont="1" applyBorder="1" applyAlignment="1">
      <alignment horizontal="center" vertical="center" wrapText="1" shrinkToFit="1"/>
    </xf>
    <xf numFmtId="0" fontId="21" fillId="0" borderId="104"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82" xfId="0" applyFont="1" applyBorder="1" applyAlignment="1">
      <alignment horizontal="center" vertical="center" shrinkToFit="1"/>
    </xf>
    <xf numFmtId="0" fontId="21" fillId="0" borderId="101" xfId="0" applyFont="1" applyBorder="1" applyAlignment="1">
      <alignment horizontal="center" vertical="center" shrinkToFit="1"/>
    </xf>
    <xf numFmtId="187" fontId="21" fillId="0" borderId="187" xfId="0" applyNumberFormat="1" applyFont="1" applyBorder="1" applyAlignment="1">
      <alignment horizontal="center" vertical="center" shrinkToFit="1"/>
    </xf>
    <xf numFmtId="187" fontId="21" fillId="0" borderId="199" xfId="0" applyNumberFormat="1" applyFont="1" applyBorder="1" applyAlignment="1">
      <alignment horizontal="center" vertical="center" shrinkToFit="1"/>
    </xf>
    <xf numFmtId="187" fontId="21" fillId="0" borderId="200" xfId="0" applyNumberFormat="1" applyFont="1" applyBorder="1" applyAlignment="1">
      <alignment horizontal="center" vertical="center" shrinkToFit="1"/>
    </xf>
    <xf numFmtId="187" fontId="21" fillId="0" borderId="10" xfId="0" applyNumberFormat="1" applyFont="1" applyBorder="1" applyAlignment="1">
      <alignment horizontal="center" vertical="center" shrinkToFit="1"/>
    </xf>
    <xf numFmtId="187" fontId="21" fillId="0" borderId="0" xfId="0" applyNumberFormat="1" applyFont="1" applyBorder="1" applyAlignment="1">
      <alignment horizontal="center" vertical="center" shrinkToFit="1"/>
    </xf>
    <xf numFmtId="187" fontId="21" fillId="0" borderId="42" xfId="0" applyNumberFormat="1" applyFont="1" applyBorder="1" applyAlignment="1">
      <alignment horizontal="center" vertical="center" shrinkToFit="1"/>
    </xf>
    <xf numFmtId="187" fontId="21" fillId="0" borderId="57" xfId="0" applyNumberFormat="1" applyFont="1" applyBorder="1" applyAlignment="1">
      <alignment horizontal="center" vertical="center" shrinkToFit="1"/>
    </xf>
    <xf numFmtId="187" fontId="21" fillId="0" borderId="35" xfId="0" applyNumberFormat="1" applyFont="1" applyBorder="1" applyAlignment="1">
      <alignment horizontal="center" vertical="center" shrinkToFit="1"/>
    </xf>
    <xf numFmtId="187" fontId="21" fillId="0" borderId="70" xfId="0" applyNumberFormat="1" applyFont="1" applyBorder="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left" vertical="center" shrinkToFit="1"/>
    </xf>
    <xf numFmtId="0" fontId="21" fillId="0" borderId="1" xfId="0" applyFont="1" applyBorder="1" applyAlignment="1">
      <alignment horizontal="center" vertical="center" textRotation="255" shrinkToFit="1"/>
    </xf>
    <xf numFmtId="0" fontId="21" fillId="0" borderId="4" xfId="0" applyFont="1" applyBorder="1" applyAlignment="1">
      <alignment horizontal="center" vertical="center" textRotation="255" shrinkToFit="1"/>
    </xf>
    <xf numFmtId="0" fontId="21" fillId="0" borderId="206" xfId="0" applyFont="1" applyBorder="1" applyAlignment="1">
      <alignment horizontal="center" vertical="center" textRotation="255" shrinkToFit="1"/>
    </xf>
    <xf numFmtId="0" fontId="13" fillId="0" borderId="269" xfId="0" applyFont="1" applyBorder="1" applyAlignment="1">
      <alignment horizontal="right" vertical="center" shrinkToFit="1"/>
    </xf>
    <xf numFmtId="0" fontId="13" fillId="0" borderId="109" xfId="0" applyFont="1" applyBorder="1" applyAlignment="1">
      <alignment horizontal="right" vertical="center" shrinkToFit="1"/>
    </xf>
    <xf numFmtId="0" fontId="6" fillId="0" borderId="212" xfId="0" applyFont="1" applyBorder="1" applyAlignment="1">
      <alignment horizontal="right" vertical="center" shrinkToFit="1"/>
    </xf>
    <xf numFmtId="0" fontId="6" fillId="0" borderId="210" xfId="0" applyFont="1" applyBorder="1" applyAlignment="1">
      <alignment horizontal="right" vertical="center" shrinkToFit="1"/>
    </xf>
    <xf numFmtId="0" fontId="6" fillId="0" borderId="213" xfId="0" applyFont="1" applyBorder="1" applyAlignment="1">
      <alignment horizontal="right" vertical="center" shrinkToFit="1"/>
    </xf>
    <xf numFmtId="186" fontId="21" fillId="0" borderId="202" xfId="0" applyNumberFormat="1" applyFont="1" applyBorder="1" applyAlignment="1">
      <alignment horizontal="center" vertical="center" shrinkToFit="1"/>
    </xf>
    <xf numFmtId="186" fontId="21" fillId="0" borderId="203" xfId="0" applyNumberFormat="1"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193" xfId="0" applyFont="1" applyBorder="1" applyAlignment="1">
      <alignment horizontal="right" vertical="center" shrinkToFit="1"/>
    </xf>
    <xf numFmtId="0" fontId="6" fillId="0" borderId="222" xfId="0" applyFont="1" applyBorder="1" applyAlignment="1">
      <alignment horizontal="right" vertical="center" shrinkToFit="1"/>
    </xf>
    <xf numFmtId="0" fontId="21" fillId="0" borderId="268" xfId="0" applyFont="1" applyBorder="1" applyAlignment="1">
      <alignment horizontal="center" vertical="center" shrinkToFit="1"/>
    </xf>
    <xf numFmtId="0" fontId="21" fillId="0" borderId="109" xfId="0" applyFont="1" applyBorder="1" applyAlignment="1">
      <alignment horizontal="center" vertical="center" shrinkToFit="1"/>
    </xf>
    <xf numFmtId="0" fontId="13" fillId="0" borderId="269" xfId="0" applyFont="1" applyBorder="1" applyAlignment="1">
      <alignment horizontal="center" vertical="center" shrinkToFit="1"/>
    </xf>
    <xf numFmtId="0" fontId="21" fillId="0" borderId="267" xfId="0" applyFont="1" applyBorder="1" applyAlignment="1">
      <alignment horizontal="center" vertical="center" shrinkToFit="1"/>
    </xf>
    <xf numFmtId="0" fontId="21" fillId="0" borderId="193" xfId="0" applyFont="1" applyBorder="1" applyAlignment="1">
      <alignment horizontal="center" vertical="center" shrinkToFit="1"/>
    </xf>
    <xf numFmtId="0" fontId="6" fillId="2" borderId="195" xfId="0" applyFont="1" applyFill="1" applyBorder="1" applyAlignment="1">
      <alignment horizontal="center" vertical="center" shrinkToFit="1"/>
    </xf>
    <xf numFmtId="0" fontId="6" fillId="2" borderId="180" xfId="0" applyFont="1" applyFill="1" applyBorder="1" applyAlignment="1">
      <alignment horizontal="center" vertical="center" shrinkToFit="1"/>
    </xf>
    <xf numFmtId="0" fontId="13" fillId="0" borderId="179" xfId="0" applyFont="1" applyBorder="1" applyAlignment="1">
      <alignment horizontal="right" vertical="center" shrinkToFit="1"/>
    </xf>
    <xf numFmtId="0" fontId="13" fillId="0" borderId="51" xfId="0" applyFont="1" applyBorder="1" applyAlignment="1">
      <alignment horizontal="right" vertical="center" shrinkToFit="1"/>
    </xf>
    <xf numFmtId="0" fontId="6" fillId="0" borderId="51" xfId="0" applyFont="1" applyBorder="1" applyAlignment="1">
      <alignment horizontal="right" vertical="center" shrinkToFit="1"/>
    </xf>
    <xf numFmtId="0" fontId="6" fillId="0" borderId="71" xfId="0" applyFont="1" applyBorder="1" applyAlignment="1">
      <alignment horizontal="right" vertical="center" shrinkToFit="1"/>
    </xf>
    <xf numFmtId="0" fontId="21" fillId="0" borderId="55" xfId="0" applyFont="1" applyBorder="1" applyAlignment="1">
      <alignment horizontal="center" vertical="center" shrinkToFit="1"/>
    </xf>
    <xf numFmtId="0" fontId="6" fillId="2" borderId="179"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191" xfId="0" applyFont="1" applyFill="1" applyBorder="1" applyAlignment="1">
      <alignment horizontal="center" vertical="center" shrinkToFit="1"/>
    </xf>
    <xf numFmtId="0" fontId="13" fillId="0" borderId="190" xfId="0" applyFont="1" applyBorder="1" applyAlignment="1">
      <alignment horizontal="right" vertical="center" shrinkToFit="1"/>
    </xf>
    <xf numFmtId="0" fontId="13" fillId="0" borderId="52" xfId="0" applyFont="1" applyBorder="1" applyAlignment="1">
      <alignment horizontal="right" vertical="center" shrinkToFit="1"/>
    </xf>
    <xf numFmtId="0" fontId="6" fillId="0" borderId="52" xfId="0" applyFont="1" applyBorder="1" applyAlignment="1">
      <alignment horizontal="right" vertical="center" shrinkToFit="1"/>
    </xf>
    <xf numFmtId="0" fontId="6" fillId="0" borderId="53" xfId="0" applyFont="1" applyBorder="1" applyAlignment="1">
      <alignment horizontal="right" vertical="center" shrinkToFit="1"/>
    </xf>
    <xf numFmtId="0" fontId="21" fillId="0" borderId="46" xfId="0" applyFont="1" applyBorder="1" applyAlignment="1">
      <alignment horizontal="center" vertical="center" shrinkToFit="1"/>
    </xf>
    <xf numFmtId="0" fontId="21" fillId="0" borderId="52" xfId="0" applyFont="1" applyBorder="1" applyAlignment="1">
      <alignment horizontal="center" vertical="center" shrinkToFit="1"/>
    </xf>
    <xf numFmtId="0" fontId="6" fillId="2" borderId="190" xfId="0" applyFont="1" applyFill="1" applyBorder="1" applyAlignment="1">
      <alignment horizontal="center" vertical="center" shrinkToFit="1"/>
    </xf>
    <xf numFmtId="0" fontId="13" fillId="0" borderId="188" xfId="0" applyFont="1" applyBorder="1" applyAlignment="1">
      <alignment horizontal="right" vertical="center" shrinkToFit="1"/>
    </xf>
    <xf numFmtId="0" fontId="13" fillId="0" borderId="186" xfId="0" applyFont="1" applyBorder="1" applyAlignment="1">
      <alignment horizontal="right" vertical="center" shrinkToFit="1"/>
    </xf>
    <xf numFmtId="0" fontId="6" fillId="0" borderId="186" xfId="0" applyFont="1" applyBorder="1" applyAlignment="1">
      <alignment horizontal="right" vertical="center" shrinkToFit="1"/>
    </xf>
    <xf numFmtId="0" fontId="6" fillId="0" borderId="266" xfId="0" applyFont="1" applyBorder="1" applyAlignment="1">
      <alignment horizontal="right" vertical="center" shrinkToFit="1"/>
    </xf>
    <xf numFmtId="0" fontId="6" fillId="2" borderId="186" xfId="0" applyFont="1" applyFill="1" applyBorder="1" applyAlignment="1">
      <alignment horizontal="center" vertical="center" shrinkToFit="1"/>
    </xf>
    <xf numFmtId="0" fontId="6" fillId="2" borderId="189" xfId="0" applyFont="1" applyFill="1" applyBorder="1" applyAlignment="1">
      <alignment horizontal="center" vertical="center" shrinkToFit="1"/>
    </xf>
    <xf numFmtId="0" fontId="21" fillId="2" borderId="183" xfId="0" applyFont="1" applyFill="1" applyBorder="1" applyAlignment="1">
      <alignment horizontal="center" vertical="center" shrinkToFit="1"/>
    </xf>
    <xf numFmtId="0" fontId="6" fillId="2" borderId="183" xfId="0" applyFont="1" applyFill="1" applyBorder="1" applyAlignment="1">
      <alignment horizontal="center" vertical="center" shrinkToFit="1"/>
    </xf>
    <xf numFmtId="0" fontId="6" fillId="2" borderId="185" xfId="0" applyFont="1" applyFill="1" applyBorder="1" applyAlignment="1">
      <alignment horizontal="center" vertical="center" shrinkToFit="1"/>
    </xf>
    <xf numFmtId="0" fontId="21" fillId="0" borderId="265" xfId="0" applyFont="1" applyBorder="1" applyAlignment="1">
      <alignment horizontal="center" vertical="center" shrinkToFit="1"/>
    </xf>
    <xf numFmtId="0" fontId="21" fillId="0" borderId="186" xfId="0" applyFont="1" applyBorder="1" applyAlignment="1">
      <alignment horizontal="center" vertical="center" shrinkToFit="1"/>
    </xf>
    <xf numFmtId="0" fontId="6" fillId="2" borderId="188" xfId="0" applyFont="1" applyFill="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225" xfId="0" applyFont="1" applyBorder="1" applyAlignment="1">
      <alignment horizontal="center" vertical="center" shrinkToFit="1"/>
    </xf>
    <xf numFmtId="0" fontId="6" fillId="0" borderId="183" xfId="0" applyFont="1" applyBorder="1" applyAlignment="1">
      <alignment horizontal="center" vertical="center" shrinkToFit="1"/>
    </xf>
    <xf numFmtId="0" fontId="21" fillId="0" borderId="263"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264" xfId="0" applyFont="1" applyBorder="1" applyAlignment="1">
      <alignment horizontal="center" vertical="center" shrinkToFit="1"/>
    </xf>
    <xf numFmtId="0" fontId="21" fillId="0" borderId="249"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234" xfId="0" applyFont="1" applyBorder="1" applyAlignment="1">
      <alignment horizontal="center" vertical="center" shrinkToFit="1"/>
    </xf>
    <xf numFmtId="0" fontId="21" fillId="0" borderId="181"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5" xfId="0" applyFont="1" applyBorder="1" applyAlignment="1">
      <alignment horizontal="center" vertical="center" shrinkToFit="1"/>
    </xf>
    <xf numFmtId="0" fontId="23" fillId="0" borderId="179"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180" xfId="0" applyFont="1" applyBorder="1" applyAlignment="1">
      <alignment horizontal="center" vertical="center" shrinkToFit="1"/>
    </xf>
    <xf numFmtId="0" fontId="21" fillId="2" borderId="184" xfId="0" applyFont="1" applyFill="1" applyBorder="1" applyAlignment="1">
      <alignment horizontal="center" vertical="center" shrinkToFit="1"/>
    </xf>
    <xf numFmtId="0" fontId="23" fillId="2" borderId="44" xfId="0" applyFont="1" applyFill="1" applyBorder="1" applyAlignment="1">
      <alignment horizontal="center" vertical="center" wrapText="1" shrinkToFit="1"/>
    </xf>
    <xf numFmtId="0" fontId="23" fillId="2" borderId="16" xfId="0" applyFont="1" applyFill="1" applyBorder="1" applyAlignment="1">
      <alignment horizontal="center" vertical="center" wrapText="1" shrinkToFit="1"/>
    </xf>
    <xf numFmtId="0" fontId="23" fillId="2" borderId="45" xfId="0" applyFont="1" applyFill="1" applyBorder="1" applyAlignment="1">
      <alignment horizontal="center" vertical="center" wrapText="1" shrinkToFit="1"/>
    </xf>
    <xf numFmtId="0" fontId="12" fillId="0" borderId="0" xfId="0" applyFont="1" applyFill="1" applyAlignment="1">
      <alignment horizontal="center" vertical="center"/>
    </xf>
    <xf numFmtId="0" fontId="6" fillId="2" borderId="31" xfId="0" applyFont="1" applyFill="1" applyBorder="1" applyAlignment="1">
      <alignment horizontal="left" vertical="center"/>
    </xf>
    <xf numFmtId="0" fontId="6" fillId="2" borderId="207" xfId="0" applyFont="1" applyFill="1" applyBorder="1" applyAlignment="1">
      <alignment vertical="center"/>
    </xf>
    <xf numFmtId="0" fontId="6" fillId="0" borderId="230" xfId="0" applyFont="1" applyBorder="1" applyAlignment="1">
      <alignment horizontal="center" vertical="center"/>
    </xf>
    <xf numFmtId="0" fontId="6" fillId="0" borderId="231" xfId="0" applyFont="1" applyBorder="1" applyAlignment="1">
      <alignment horizontal="center" vertical="center"/>
    </xf>
    <xf numFmtId="180" fontId="6" fillId="0" borderId="212" xfId="0" applyNumberFormat="1" applyFont="1" applyBorder="1" applyAlignment="1">
      <alignment horizontal="right" vertical="center"/>
    </xf>
    <xf numFmtId="180" fontId="6" fillId="0" borderId="210" xfId="0" applyNumberFormat="1" applyFont="1" applyBorder="1" applyAlignment="1">
      <alignment horizontal="right" vertical="center"/>
    </xf>
    <xf numFmtId="180" fontId="6" fillId="0" borderId="211" xfId="0" applyNumberFormat="1" applyFont="1" applyBorder="1" applyAlignment="1">
      <alignment horizontal="right" vertical="center"/>
    </xf>
    <xf numFmtId="0" fontId="6" fillId="0" borderId="232" xfId="0" applyFont="1" applyBorder="1" applyAlignment="1">
      <alignment horizontal="center" vertical="center"/>
    </xf>
    <xf numFmtId="0" fontId="6" fillId="0" borderId="23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2" borderId="35" xfId="0" applyFont="1" applyFill="1" applyBorder="1" applyAlignment="1">
      <alignment horizontal="center" vertical="center"/>
    </xf>
    <xf numFmtId="180" fontId="6" fillId="2" borderId="52" xfId="0" applyNumberFormat="1" applyFont="1" applyFill="1" applyBorder="1" applyAlignment="1">
      <alignment horizontal="righ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0" borderId="206" xfId="0" applyFont="1" applyBorder="1" applyAlignment="1">
      <alignment horizontal="center" vertical="center"/>
    </xf>
    <xf numFmtId="0" fontId="6" fillId="0" borderId="229" xfId="0" applyFont="1" applyBorder="1" applyAlignment="1">
      <alignment horizontal="center" vertical="center"/>
    </xf>
    <xf numFmtId="0" fontId="6" fillId="0" borderId="193" xfId="0" applyFont="1" applyBorder="1" applyAlignment="1">
      <alignment horizontal="center" vertical="center"/>
    </xf>
    <xf numFmtId="180" fontId="6" fillId="0" borderId="183" xfId="0" applyNumberFormat="1" applyFont="1" applyBorder="1" applyAlignment="1">
      <alignment horizontal="right" vertical="center"/>
    </xf>
    <xf numFmtId="0" fontId="6" fillId="0" borderId="226" xfId="0" applyFont="1" applyBorder="1" applyAlignment="1">
      <alignment horizontal="center" vertical="center"/>
    </xf>
    <xf numFmtId="0" fontId="6" fillId="0" borderId="227" xfId="0" applyFont="1" applyBorder="1" applyAlignment="1">
      <alignment horizontal="center" vertical="center"/>
    </xf>
    <xf numFmtId="0" fontId="6" fillId="0" borderId="174" xfId="0" applyFont="1" applyBorder="1" applyAlignment="1">
      <alignment horizontal="left" vertical="center" wrapText="1"/>
    </xf>
    <xf numFmtId="0" fontId="6" fillId="0" borderId="123" xfId="0" applyFont="1" applyBorder="1" applyAlignment="1">
      <alignment horizontal="left" vertical="center" wrapText="1"/>
    </xf>
    <xf numFmtId="0" fontId="6" fillId="0" borderId="178" xfId="0" applyFont="1" applyBorder="1" applyAlignment="1">
      <alignment horizontal="left" vertical="center" wrapText="1"/>
    </xf>
    <xf numFmtId="180" fontId="6" fillId="2" borderId="98" xfId="0" applyNumberFormat="1" applyFont="1" applyFill="1" applyBorder="1" applyAlignment="1">
      <alignment horizontal="right" vertical="center"/>
    </xf>
    <xf numFmtId="0" fontId="6" fillId="2" borderId="98" xfId="0" applyFont="1" applyFill="1" applyBorder="1" applyAlignment="1">
      <alignment horizontal="left" vertical="center"/>
    </xf>
    <xf numFmtId="0" fontId="6" fillId="2" borderId="99" xfId="0" applyFont="1" applyFill="1" applyBorder="1" applyAlignment="1">
      <alignment horizontal="left" vertical="center"/>
    </xf>
    <xf numFmtId="0" fontId="6" fillId="0" borderId="204" xfId="0" applyFont="1" applyBorder="1" applyAlignment="1">
      <alignment horizontal="center" vertical="center"/>
    </xf>
    <xf numFmtId="0" fontId="6" fillId="0" borderId="102" xfId="0" applyFont="1" applyBorder="1" applyAlignment="1">
      <alignment horizontal="center" vertical="center"/>
    </xf>
    <xf numFmtId="180" fontId="6" fillId="0" borderId="102" xfId="0" applyNumberFormat="1" applyFont="1" applyBorder="1" applyAlignment="1">
      <alignment horizontal="right" vertical="center"/>
    </xf>
    <xf numFmtId="0" fontId="6" fillId="0" borderId="214" xfId="0" applyFont="1" applyBorder="1" applyAlignment="1">
      <alignment horizontal="center" vertical="center"/>
    </xf>
    <xf numFmtId="0" fontId="6" fillId="0" borderId="228" xfId="0" applyFont="1" applyBorder="1" applyAlignment="1">
      <alignment horizontal="center" vertical="center"/>
    </xf>
    <xf numFmtId="0" fontId="13" fillId="0" borderId="62" xfId="0" applyFont="1" applyBorder="1" applyAlignment="1">
      <alignment horizontal="center" vertical="center" wrapText="1"/>
    </xf>
    <xf numFmtId="0" fontId="13" fillId="0" borderId="61" xfId="0" applyFont="1" applyBorder="1" applyAlignment="1">
      <alignment horizontal="center" vertical="center"/>
    </xf>
    <xf numFmtId="0" fontId="13" fillId="0" borderId="55" xfId="0" applyFont="1" applyBorder="1" applyAlignment="1">
      <alignment horizontal="center" vertical="center"/>
    </xf>
    <xf numFmtId="0" fontId="13" fillId="0" borderId="51" xfId="0" applyFont="1" applyBorder="1" applyAlignment="1">
      <alignment horizontal="center" vertical="center"/>
    </xf>
    <xf numFmtId="0" fontId="13" fillId="0" borderId="225" xfId="0" applyFont="1" applyBorder="1" applyAlignment="1">
      <alignment horizontal="center" vertical="center"/>
    </xf>
    <xf numFmtId="0" fontId="13" fillId="0" borderId="183" xfId="0" applyFont="1" applyBorder="1" applyAlignment="1">
      <alignment horizontal="center" vertical="center"/>
    </xf>
    <xf numFmtId="0" fontId="6" fillId="0" borderId="61" xfId="0" applyFont="1" applyBorder="1" applyAlignment="1">
      <alignment horizontal="left" vertical="center"/>
    </xf>
    <xf numFmtId="0" fontId="6" fillId="0" borderId="51" xfId="0" applyFont="1" applyBorder="1" applyAlignment="1">
      <alignment horizontal="left" vertical="center"/>
    </xf>
    <xf numFmtId="0" fontId="6" fillId="0" borderId="44" xfId="0" applyFont="1" applyBorder="1" applyAlignment="1">
      <alignment horizontal="left" vertical="center"/>
    </xf>
    <xf numFmtId="0" fontId="6" fillId="2" borderId="45" xfId="0" applyFont="1" applyFill="1" applyBorder="1" applyAlignment="1">
      <alignment horizontal="left" vertical="center"/>
    </xf>
    <xf numFmtId="0" fontId="6" fillId="2" borderId="51" xfId="0" applyFont="1" applyFill="1" applyBorder="1" applyAlignment="1">
      <alignment horizontal="left" vertical="center"/>
    </xf>
    <xf numFmtId="0" fontId="6" fillId="2" borderId="44" xfId="0" applyFont="1" applyFill="1" applyBorder="1" applyAlignment="1">
      <alignment horizontal="left" vertical="center"/>
    </xf>
    <xf numFmtId="180" fontId="6" fillId="2" borderId="51" xfId="0" applyNumberFormat="1" applyFont="1" applyFill="1" applyBorder="1" applyAlignment="1">
      <alignment horizontal="right" vertical="center"/>
    </xf>
    <xf numFmtId="0" fontId="6" fillId="2" borderId="71" xfId="0" applyFont="1" applyFill="1" applyBorder="1" applyAlignment="1">
      <alignment horizontal="left" vertical="center"/>
    </xf>
    <xf numFmtId="0" fontId="6" fillId="0" borderId="183"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6" xfId="0" applyFont="1" applyBorder="1" applyAlignment="1">
      <alignment horizontal="left" vertical="center"/>
    </xf>
    <xf numFmtId="180" fontId="6" fillId="0" borderId="109" xfId="0" applyNumberFormat="1" applyFont="1" applyBorder="1" applyAlignment="1">
      <alignment horizontal="right" vertical="center"/>
    </xf>
    <xf numFmtId="0" fontId="6" fillId="0" borderId="223" xfId="0" applyFont="1" applyBorder="1" applyAlignment="1">
      <alignment horizontal="center" vertical="center"/>
    </xf>
    <xf numFmtId="0" fontId="6" fillId="0" borderId="224"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78" xfId="0" applyFont="1" applyBorder="1" applyAlignment="1">
      <alignment horizontal="left" vertical="center"/>
    </xf>
    <xf numFmtId="0" fontId="6" fillId="0" borderId="16" xfId="0" applyFont="1" applyBorder="1" applyAlignment="1">
      <alignment horizontal="left" vertical="center"/>
    </xf>
    <xf numFmtId="0" fontId="6" fillId="0" borderId="45" xfId="0" applyFont="1" applyBorder="1" applyAlignment="1">
      <alignment horizontal="left" vertical="center"/>
    </xf>
    <xf numFmtId="0" fontId="6" fillId="0" borderId="221" xfId="0" applyFont="1" applyBorder="1" applyAlignment="1">
      <alignment horizontal="left" vertical="center"/>
    </xf>
    <xf numFmtId="0" fontId="6" fillId="0" borderId="207" xfId="0" applyFont="1" applyBorder="1" applyAlignment="1">
      <alignment horizontal="left" vertical="center"/>
    </xf>
    <xf numFmtId="180" fontId="6" fillId="2" borderId="193" xfId="0" applyNumberFormat="1" applyFont="1" applyFill="1" applyBorder="1" applyAlignment="1">
      <alignment horizontal="right" vertical="center"/>
    </xf>
    <xf numFmtId="0" fontId="6" fillId="2" borderId="193" xfId="0" applyFont="1" applyFill="1" applyBorder="1" applyAlignment="1">
      <alignment horizontal="left" vertical="center"/>
    </xf>
    <xf numFmtId="0" fontId="6" fillId="2" borderId="222" xfId="0" applyFont="1" applyFill="1" applyBorder="1" applyAlignment="1">
      <alignment horizontal="left" vertical="center"/>
    </xf>
    <xf numFmtId="0" fontId="6" fillId="0" borderId="90" xfId="0" applyFont="1" applyBorder="1" applyAlignment="1">
      <alignment horizontal="left" vertical="center"/>
    </xf>
    <xf numFmtId="0" fontId="6" fillId="0" borderId="59" xfId="0" applyFont="1" applyBorder="1" applyAlignment="1">
      <alignment horizontal="left" vertical="center"/>
    </xf>
    <xf numFmtId="0" fontId="6" fillId="0" borderId="65" xfId="0" applyFont="1" applyBorder="1" applyAlignment="1">
      <alignment horizontal="left" vertical="center"/>
    </xf>
    <xf numFmtId="0" fontId="5" fillId="0" borderId="234"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176" xfId="1" applyFont="1" applyBorder="1" applyAlignment="1">
      <alignment horizontal="center" vertical="center" wrapText="1"/>
    </xf>
    <xf numFmtId="0" fontId="5" fillId="0" borderId="9" xfId="1" applyFont="1" applyBorder="1" applyAlignment="1">
      <alignment horizontal="center" vertical="center"/>
    </xf>
    <xf numFmtId="0" fontId="5" fillId="0" borderId="2" xfId="1" applyFont="1" applyBorder="1" applyAlignment="1">
      <alignment horizontal="center" vertical="center"/>
    </xf>
    <xf numFmtId="0" fontId="5" fillId="0" borderId="234" xfId="1" applyFont="1" applyBorder="1" applyAlignment="1">
      <alignment horizontal="center" vertical="center"/>
    </xf>
    <xf numFmtId="0" fontId="5" fillId="2" borderId="86" xfId="1" applyFont="1" applyFill="1" applyBorder="1" applyAlignment="1">
      <alignment horizontal="center" vertical="center"/>
    </xf>
    <xf numFmtId="0" fontId="5" fillId="2" borderId="13" xfId="1" applyFont="1" applyFill="1" applyBorder="1" applyAlignment="1">
      <alignment horizontal="center" vertical="center"/>
    </xf>
    <xf numFmtId="0" fontId="5" fillId="0" borderId="86" xfId="1" applyFont="1" applyBorder="1" applyAlignment="1">
      <alignment horizontal="center" vertical="center"/>
    </xf>
    <xf numFmtId="0" fontId="5" fillId="0" borderId="13" xfId="1" applyFont="1" applyBorder="1" applyAlignment="1">
      <alignment horizontal="center" vertical="center"/>
    </xf>
    <xf numFmtId="0" fontId="5" fillId="0" borderId="87" xfId="1" applyFont="1" applyBorder="1" applyAlignment="1">
      <alignment horizontal="center" vertical="center"/>
    </xf>
    <xf numFmtId="0" fontId="5" fillId="0" borderId="235" xfId="1" applyFont="1" applyBorder="1" applyAlignment="1">
      <alignment horizontal="center" vertical="center" wrapText="1"/>
    </xf>
    <xf numFmtId="0" fontId="5" fillId="0" borderId="236" xfId="1" applyFont="1" applyBorder="1" applyAlignment="1">
      <alignment horizontal="center" vertical="center" wrapText="1"/>
    </xf>
    <xf numFmtId="0" fontId="5" fillId="0" borderId="237" xfId="1" applyFont="1" applyBorder="1" applyAlignment="1">
      <alignment horizontal="center" vertical="center" wrapText="1"/>
    </xf>
    <xf numFmtId="0" fontId="5" fillId="0" borderId="238" xfId="1" applyFont="1" applyBorder="1" applyAlignment="1">
      <alignment horizontal="center" vertical="center" wrapText="1"/>
    </xf>
    <xf numFmtId="0" fontId="5" fillId="0" borderId="239" xfId="1" applyFont="1" applyBorder="1" applyAlignment="1">
      <alignment horizontal="center" vertical="center" wrapText="1"/>
    </xf>
    <xf numFmtId="0" fontId="5" fillId="0" borderId="240" xfId="1" applyFont="1" applyBorder="1" applyAlignment="1">
      <alignment horizontal="center" vertical="center" wrapText="1"/>
    </xf>
    <xf numFmtId="0" fontId="5" fillId="0" borderId="45" xfId="1" applyFont="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shrinkToFit="1"/>
    </xf>
    <xf numFmtId="0" fontId="5" fillId="0" borderId="1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57" xfId="1" applyFont="1" applyBorder="1" applyAlignment="1">
      <alignment horizontal="center" vertical="center"/>
    </xf>
    <xf numFmtId="0" fontId="5" fillId="0" borderId="35" xfId="1" applyFont="1" applyBorder="1" applyAlignment="1">
      <alignment horizontal="center" vertical="center"/>
    </xf>
    <xf numFmtId="0" fontId="15" fillId="0" borderId="27" xfId="1" applyFont="1" applyBorder="1" applyAlignment="1">
      <alignment horizontal="center" vertical="center" shrinkToFit="1"/>
    </xf>
    <xf numFmtId="0" fontId="15" fillId="0" borderId="28" xfId="1" applyFont="1" applyBorder="1" applyAlignment="1">
      <alignment horizontal="center" vertical="center" shrinkToFit="1"/>
    </xf>
    <xf numFmtId="0" fontId="15" fillId="0" borderId="79" xfId="1" applyFont="1" applyBorder="1" applyAlignment="1">
      <alignment horizontal="center" vertical="center" shrinkToFit="1"/>
    </xf>
    <xf numFmtId="0" fontId="15" fillId="0" borderId="57"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70" xfId="1" applyFont="1" applyBorder="1" applyAlignment="1">
      <alignment horizontal="center" vertical="center" shrinkToFit="1"/>
    </xf>
    <xf numFmtId="0" fontId="5" fillId="0" borderId="44" xfId="1" applyFont="1" applyBorder="1" applyAlignment="1">
      <alignment horizontal="right" vertical="center" wrapText="1" indent="1"/>
    </xf>
    <xf numFmtId="0" fontId="5" fillId="0" borderId="16" xfId="1" applyFont="1" applyBorder="1" applyAlignment="1">
      <alignment horizontal="right" vertical="center" wrapText="1" indent="1"/>
    </xf>
    <xf numFmtId="0" fontId="5" fillId="0" borderId="28" xfId="1" applyFont="1" applyBorder="1" applyAlignment="1">
      <alignment horizontal="right" vertical="center" wrapText="1" indent="1"/>
    </xf>
    <xf numFmtId="0" fontId="5" fillId="2" borderId="45" xfId="1" applyFont="1" applyFill="1" applyBorder="1" applyAlignment="1">
      <alignment horizontal="center" vertical="center"/>
    </xf>
    <xf numFmtId="0" fontId="5" fillId="0" borderId="8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94" xfId="1" applyFont="1" applyBorder="1" applyAlignment="1">
      <alignment horizontal="center" vertical="center" wrapTex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7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57" xfId="1" applyFont="1" applyBorder="1" applyAlignment="1">
      <alignment horizontal="center" vertical="center" shrinkToFit="1"/>
    </xf>
    <xf numFmtId="0" fontId="5" fillId="0" borderId="35" xfId="1" applyFont="1" applyBorder="1" applyAlignment="1">
      <alignment horizontal="center" vertical="center" shrinkToFit="1"/>
    </xf>
    <xf numFmtId="0" fontId="5" fillId="0" borderId="70" xfId="1" applyFont="1" applyBorder="1" applyAlignment="1">
      <alignment horizontal="center" vertical="center" shrinkToFit="1"/>
    </xf>
    <xf numFmtId="0" fontId="5" fillId="2" borderId="50"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50" xfId="1" applyFont="1" applyBorder="1" applyAlignment="1">
      <alignment horizontal="center" vertical="center"/>
    </xf>
    <xf numFmtId="0" fontId="5" fillId="0" borderId="19" xfId="1" applyFont="1" applyBorder="1" applyAlignment="1">
      <alignment horizontal="center" vertical="center"/>
    </xf>
    <xf numFmtId="0" fontId="5" fillId="0" borderId="19" xfId="1" applyFont="1" applyBorder="1" applyAlignment="1">
      <alignment horizontal="left" vertical="center"/>
    </xf>
    <xf numFmtId="0" fontId="5" fillId="0" borderId="20" xfId="1" applyFont="1" applyBorder="1" applyAlignment="1">
      <alignment horizontal="left" vertical="center"/>
    </xf>
    <xf numFmtId="40" fontId="5" fillId="2" borderId="44" xfId="7" applyNumberFormat="1" applyFont="1" applyFill="1" applyBorder="1" applyAlignment="1">
      <alignment horizontal="right" vertical="center"/>
    </xf>
    <xf numFmtId="40" fontId="5" fillId="2" borderId="16" xfId="7" applyNumberFormat="1" applyFont="1" applyFill="1" applyBorder="1" applyAlignment="1">
      <alignment horizontal="right" vertical="center"/>
    </xf>
    <xf numFmtId="0" fontId="5" fillId="0" borderId="79" xfId="1" applyFont="1" applyBorder="1" applyAlignment="1">
      <alignment horizontal="center" vertical="center" wrapText="1"/>
    </xf>
    <xf numFmtId="0" fontId="5" fillId="0" borderId="0" xfId="1" applyFont="1" applyBorder="1" applyAlignment="1">
      <alignment horizontal="center" vertical="center" wrapText="1"/>
    </xf>
    <xf numFmtId="0" fontId="5" fillId="0" borderId="70" xfId="1" applyFont="1" applyBorder="1" applyAlignment="1">
      <alignment horizontal="center" vertical="center" wrapText="1"/>
    </xf>
    <xf numFmtId="0" fontId="5" fillId="0" borderId="0" xfId="1" applyFont="1" applyBorder="1" applyAlignment="1">
      <alignment horizontal="center" vertical="center"/>
    </xf>
    <xf numFmtId="40" fontId="5" fillId="2" borderId="28" xfId="7" applyNumberFormat="1" applyFont="1" applyFill="1" applyBorder="1" applyAlignment="1">
      <alignment horizontal="center" vertical="center"/>
    </xf>
    <xf numFmtId="40" fontId="5" fillId="2" borderId="0" xfId="7" applyNumberFormat="1" applyFont="1" applyFill="1" applyBorder="1" applyAlignment="1">
      <alignment horizontal="center" vertical="center"/>
    </xf>
    <xf numFmtId="40" fontId="5" fillId="2" borderId="35" xfId="7" applyNumberFormat="1" applyFont="1" applyFill="1" applyBorder="1" applyAlignment="1">
      <alignment horizontal="center" vertical="center"/>
    </xf>
    <xf numFmtId="0" fontId="5" fillId="0" borderId="10" xfId="1" applyFont="1" applyBorder="1" applyAlignment="1">
      <alignment horizontal="center" vertical="center" wrapText="1"/>
    </xf>
    <xf numFmtId="0" fontId="5" fillId="0" borderId="79" xfId="1" applyFont="1" applyBorder="1" applyAlignment="1">
      <alignment horizontal="center" vertical="center"/>
    </xf>
    <xf numFmtId="0" fontId="5" fillId="0" borderId="10" xfId="1" applyFont="1" applyBorder="1" applyAlignment="1">
      <alignment horizontal="center" vertical="center"/>
    </xf>
    <xf numFmtId="0" fontId="5" fillId="0" borderId="42" xfId="1" applyFont="1" applyBorder="1" applyAlignment="1">
      <alignment horizontal="center" vertical="center"/>
    </xf>
    <xf numFmtId="0" fontId="5" fillId="0" borderId="70" xfId="1" applyFont="1" applyBorder="1" applyAlignment="1">
      <alignment horizontal="center" vertical="center"/>
    </xf>
    <xf numFmtId="0" fontId="5" fillId="0" borderId="82" xfId="1" applyFont="1" applyFill="1" applyBorder="1" applyAlignment="1">
      <alignment horizontal="center" vertical="center"/>
    </xf>
    <xf numFmtId="0" fontId="5" fillId="0" borderId="93" xfId="1" applyFont="1" applyFill="1" applyBorder="1" applyAlignment="1">
      <alignment horizontal="center" vertical="center"/>
    </xf>
    <xf numFmtId="0" fontId="5" fillId="0" borderId="94" xfId="1" applyFont="1" applyFill="1" applyBorder="1" applyAlignment="1">
      <alignment horizontal="center" vertical="center"/>
    </xf>
    <xf numFmtId="0" fontId="14" fillId="0" borderId="27" xfId="1" applyFont="1" applyBorder="1" applyAlignment="1">
      <alignment horizontal="center" vertical="center" textRotation="255" wrapText="1"/>
    </xf>
    <xf numFmtId="0" fontId="14" fillId="0" borderId="28" xfId="1" applyFont="1" applyBorder="1" applyAlignment="1">
      <alignment horizontal="center" vertical="center" textRotation="255" wrapText="1"/>
    </xf>
    <xf numFmtId="0" fontId="14" fillId="0" borderId="10" xfId="1" applyFont="1" applyBorder="1" applyAlignment="1">
      <alignment horizontal="center" vertical="center" textRotation="255" wrapText="1"/>
    </xf>
    <xf numFmtId="0" fontId="14" fillId="0" borderId="0" xfId="1" applyFont="1" applyBorder="1" applyAlignment="1">
      <alignment horizontal="center" vertical="center" textRotation="255" wrapText="1"/>
    </xf>
    <xf numFmtId="0" fontId="14" fillId="0" borderId="57" xfId="1" applyFont="1" applyBorder="1" applyAlignment="1">
      <alignment horizontal="center" vertical="center" textRotation="255" wrapText="1"/>
    </xf>
    <xf numFmtId="0" fontId="14" fillId="0" borderId="35" xfId="1" applyFont="1" applyBorder="1" applyAlignment="1">
      <alignment horizontal="center" vertical="center" textRotation="255" wrapText="1"/>
    </xf>
    <xf numFmtId="0" fontId="5" fillId="0" borderId="29" xfId="1" applyFont="1" applyBorder="1" applyAlignment="1">
      <alignment horizontal="center" vertical="center"/>
    </xf>
    <xf numFmtId="0" fontId="5" fillId="0" borderId="82" xfId="1" applyFont="1" applyBorder="1" applyAlignment="1">
      <alignment horizontal="center" vertical="center"/>
    </xf>
    <xf numFmtId="0" fontId="5" fillId="0" borderId="93" xfId="1" applyFont="1" applyBorder="1" applyAlignment="1">
      <alignment horizontal="center" vertical="center"/>
    </xf>
    <xf numFmtId="0" fontId="5" fillId="0" borderId="94" xfId="1" applyFont="1" applyBorder="1" applyAlignment="1">
      <alignment horizontal="center" vertical="center"/>
    </xf>
    <xf numFmtId="0" fontId="5" fillId="2" borderId="13" xfId="1" applyFont="1" applyFill="1" applyBorder="1" applyAlignment="1">
      <alignment vertical="center"/>
    </xf>
    <xf numFmtId="0" fontId="5" fillId="2" borderId="14" xfId="1" applyFont="1" applyFill="1" applyBorder="1" applyAlignment="1">
      <alignment vertical="center"/>
    </xf>
    <xf numFmtId="0" fontId="5" fillId="2" borderId="51" xfId="1" applyFont="1" applyFill="1" applyBorder="1" applyAlignment="1">
      <alignment horizontal="center" vertical="center"/>
    </xf>
    <xf numFmtId="0" fontId="5" fillId="2" borderId="71" xfId="1" applyFont="1" applyFill="1" applyBorder="1" applyAlignment="1">
      <alignment horizontal="center" vertical="center"/>
    </xf>
    <xf numFmtId="0" fontId="15" fillId="0" borderId="44"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5" fillId="2" borderId="56" xfId="1" applyFont="1" applyFill="1" applyBorder="1" applyAlignment="1">
      <alignment horizontal="center" vertical="center"/>
    </xf>
    <xf numFmtId="0" fontId="5" fillId="2" borderId="54" xfId="1" applyFont="1" applyFill="1" applyBorder="1" applyAlignment="1">
      <alignment horizontal="center" vertical="center"/>
    </xf>
    <xf numFmtId="0" fontId="5" fillId="0" borderId="91"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3" xfId="1" applyFont="1" applyBorder="1" applyAlignment="1">
      <alignment horizontal="center" vertical="center" wrapText="1"/>
    </xf>
    <xf numFmtId="0" fontId="5" fillId="2" borderId="44"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0" borderId="17" xfId="1" applyFont="1" applyFill="1" applyBorder="1" applyAlignment="1">
      <alignment horizontal="center" vertical="center"/>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2" borderId="33" xfId="0" applyFont="1" applyFill="1" applyBorder="1" applyAlignment="1">
      <alignment vertical="center" wrapText="1"/>
    </xf>
    <xf numFmtId="0" fontId="1" fillId="2" borderId="174" xfId="0" applyFont="1" applyFill="1" applyBorder="1" applyAlignment="1">
      <alignment horizontal="center" vertical="center"/>
    </xf>
    <xf numFmtId="0" fontId="1" fillId="2" borderId="12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34"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175" xfId="0" applyFont="1" applyBorder="1" applyAlignment="1">
      <alignment horizontal="center" vertical="center" wrapText="1"/>
    </xf>
    <xf numFmtId="0" fontId="1" fillId="0" borderId="123"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28" xfId="0" applyFont="1" applyBorder="1" applyAlignment="1">
      <alignment horizontal="center" vertical="center" wrapText="1"/>
    </xf>
    <xf numFmtId="0" fontId="6" fillId="2" borderId="40" xfId="0" applyFont="1" applyFill="1" applyBorder="1" applyAlignment="1">
      <alignment vertical="top" wrapText="1"/>
    </xf>
    <xf numFmtId="0" fontId="6" fillId="2" borderId="28" xfId="0" applyFont="1" applyFill="1" applyBorder="1" applyAlignment="1">
      <alignment vertical="top" wrapText="1"/>
    </xf>
    <xf numFmtId="0" fontId="6" fillId="2" borderId="29" xfId="0" applyFont="1" applyFill="1" applyBorder="1" applyAlignment="1">
      <alignment vertical="top" wrapText="1"/>
    </xf>
    <xf numFmtId="0" fontId="6" fillId="2" borderId="26" xfId="0" applyFont="1" applyFill="1" applyBorder="1" applyAlignment="1">
      <alignment vertical="top"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2" borderId="34" xfId="0" applyFont="1" applyFill="1" applyBorder="1" applyAlignment="1">
      <alignment vertical="top" wrapText="1"/>
    </xf>
    <xf numFmtId="0" fontId="6" fillId="2" borderId="35" xfId="0" applyFont="1" applyFill="1" applyBorder="1" applyAlignment="1">
      <alignment vertical="top" wrapText="1"/>
    </xf>
    <xf numFmtId="0" fontId="6" fillId="2" borderId="36" xfId="0" applyFont="1" applyFill="1" applyBorder="1" applyAlignment="1">
      <alignment vertical="top" wrapText="1"/>
    </xf>
    <xf numFmtId="0" fontId="1" fillId="0" borderId="7" xfId="0" applyFont="1" applyBorder="1" applyAlignment="1">
      <alignment horizontal="left" vertical="center" wrapText="1"/>
    </xf>
    <xf numFmtId="0" fontId="6" fillId="2" borderId="4"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80" xfId="0" applyFont="1" applyFill="1" applyBorder="1" applyAlignment="1">
      <alignmen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6" fillId="2" borderId="39"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1" fillId="2" borderId="204" xfId="0" applyFont="1" applyFill="1" applyBorder="1" applyAlignment="1">
      <alignment vertical="center" wrapText="1"/>
    </xf>
    <xf numFmtId="0" fontId="6" fillId="2" borderId="32" xfId="0" applyFont="1" applyFill="1" applyBorder="1" applyAlignment="1">
      <alignment vertical="top"/>
    </xf>
    <xf numFmtId="0" fontId="6" fillId="2" borderId="31" xfId="0" applyFont="1" applyFill="1" applyBorder="1" applyAlignment="1">
      <alignment vertical="top"/>
    </xf>
    <xf numFmtId="0" fontId="6" fillId="2" borderId="33" xfId="0" applyFont="1" applyFill="1" applyBorder="1" applyAlignment="1">
      <alignment vertical="top"/>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6" fillId="2" borderId="41" xfId="0" applyFont="1" applyFill="1" applyBorder="1" applyAlignment="1">
      <alignment vertical="top" wrapText="1"/>
    </xf>
    <xf numFmtId="0" fontId="6" fillId="0" borderId="13" xfId="0" applyFont="1" applyFill="1" applyBorder="1" applyAlignment="1">
      <alignment vertical="top"/>
    </xf>
    <xf numFmtId="0" fontId="6" fillId="0" borderId="14" xfId="0" applyFont="1" applyFill="1" applyBorder="1" applyAlignment="1">
      <alignment vertical="top"/>
    </xf>
    <xf numFmtId="0" fontId="1" fillId="2" borderId="26" xfId="0" applyFont="1" applyFill="1" applyBorder="1" applyAlignment="1">
      <alignment vertical="center" shrinkToFit="1"/>
    </xf>
    <xf numFmtId="0" fontId="1" fillId="2" borderId="0" xfId="0" applyFont="1" applyFill="1" applyBorder="1" applyAlignment="1">
      <alignment vertical="center" shrinkToFit="1"/>
    </xf>
    <xf numFmtId="0" fontId="6" fillId="2" borderId="27" xfId="0" applyFont="1" applyFill="1" applyBorder="1" applyAlignment="1">
      <alignment vertical="top"/>
    </xf>
    <xf numFmtId="0" fontId="6" fillId="2" borderId="28" xfId="0" applyFont="1" applyFill="1" applyBorder="1" applyAlignment="1">
      <alignment vertical="top"/>
    </xf>
    <xf numFmtId="0" fontId="6" fillId="2" borderId="29" xfId="0" applyFont="1" applyFill="1" applyBorder="1" applyAlignment="1">
      <alignment vertical="top"/>
    </xf>
    <xf numFmtId="0" fontId="1" fillId="2" borderId="26" xfId="0" applyFont="1" applyFill="1" applyBorder="1" applyAlignment="1">
      <alignment vertical="center" wrapText="1"/>
    </xf>
    <xf numFmtId="0" fontId="1" fillId="2" borderId="0" xfId="0" applyFont="1" applyFill="1" applyBorder="1" applyAlignment="1">
      <alignment vertical="center" wrapText="1"/>
    </xf>
    <xf numFmtId="0" fontId="5" fillId="0" borderId="0" xfId="0" applyFont="1" applyAlignment="1">
      <alignment vertical="center" wrapText="1"/>
    </xf>
    <xf numFmtId="0" fontId="13" fillId="0" borderId="7" xfId="0" applyFont="1" applyBorder="1" applyAlignment="1">
      <alignment vertical="center"/>
    </xf>
    <xf numFmtId="0" fontId="36" fillId="0" borderId="0" xfId="0" applyFont="1" applyAlignment="1">
      <alignment vertical="center" wrapText="1"/>
    </xf>
    <xf numFmtId="0" fontId="1" fillId="0" borderId="0"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5" xfId="0" applyFont="1" applyFill="1" applyBorder="1" applyAlignment="1">
      <alignment vertical="center" wrapText="1"/>
    </xf>
    <xf numFmtId="0" fontId="1" fillId="2" borderId="41"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0" borderId="113" xfId="0" applyFont="1" applyBorder="1" applyAlignment="1">
      <alignment horizontal="center" vertic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 fillId="0" borderId="156" xfId="0" applyFont="1" applyBorder="1" applyAlignment="1">
      <alignment horizontal="center" vertical="center"/>
    </xf>
    <xf numFmtId="0" fontId="6" fillId="2" borderId="10" xfId="0" applyFont="1" applyFill="1" applyBorder="1" applyAlignment="1">
      <alignment vertical="top"/>
    </xf>
    <xf numFmtId="0" fontId="6" fillId="2" borderId="0" xfId="0" applyFont="1" applyFill="1" applyBorder="1" applyAlignment="1">
      <alignment vertical="top"/>
    </xf>
    <xf numFmtId="0" fontId="6" fillId="2" borderId="5" xfId="0" applyFont="1" applyFill="1" applyBorder="1" applyAlignment="1">
      <alignment vertical="top"/>
    </xf>
    <xf numFmtId="0" fontId="1" fillId="2" borderId="42" xfId="0" applyFont="1" applyFill="1" applyBorder="1" applyAlignment="1">
      <alignment vertical="center" wrapText="1"/>
    </xf>
    <xf numFmtId="0" fontId="6" fillId="0" borderId="171" xfId="0" applyFont="1" applyFill="1" applyBorder="1" applyAlignment="1">
      <alignment vertical="top"/>
    </xf>
    <xf numFmtId="0" fontId="6" fillId="0" borderId="172" xfId="0" applyFont="1" applyFill="1" applyBorder="1" applyAlignment="1">
      <alignment vertical="top"/>
    </xf>
    <xf numFmtId="0" fontId="6" fillId="0" borderId="143" xfId="0" applyFont="1" applyFill="1" applyBorder="1" applyAlignment="1">
      <alignment vertical="top"/>
    </xf>
    <xf numFmtId="0" fontId="6" fillId="0" borderId="158" xfId="0" applyFont="1" applyFill="1" applyBorder="1" applyAlignment="1">
      <alignment vertical="top"/>
    </xf>
    <xf numFmtId="0" fontId="6" fillId="2" borderId="1" xfId="0" applyFont="1" applyFill="1" applyBorder="1" applyAlignment="1">
      <alignment vertical="top"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0" xfId="2" applyFont="1" applyAlignment="1">
      <alignment horizontal="left" vertical="center" wrapText="1"/>
    </xf>
    <xf numFmtId="0" fontId="1" fillId="2" borderId="2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0" borderId="0" xfId="1" applyFont="1" applyAlignment="1">
      <alignment horizontal="left" vertical="center" wrapText="1"/>
    </xf>
    <xf numFmtId="0" fontId="13" fillId="2" borderId="50" xfId="0"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4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0" fillId="0" borderId="0" xfId="0" applyFont="1" applyAlignment="1">
      <alignment vertical="center" wrapText="1"/>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10" fillId="2" borderId="3" xfId="0" applyFont="1" applyFill="1" applyBorder="1" applyAlignment="1">
      <alignment vertical="top" wrapText="1"/>
    </xf>
    <xf numFmtId="0" fontId="10" fillId="2" borderId="4" xfId="0" applyFont="1" applyFill="1" applyBorder="1" applyAlignment="1">
      <alignment vertical="top" wrapText="1"/>
    </xf>
    <xf numFmtId="0" fontId="10" fillId="2" borderId="0" xfId="0" applyFont="1" applyFill="1" applyBorder="1" applyAlignment="1">
      <alignment vertical="top" wrapText="1"/>
    </xf>
    <xf numFmtId="0" fontId="10" fillId="2" borderId="5" xfId="0" applyFont="1" applyFill="1" applyBorder="1" applyAlignment="1">
      <alignment vertical="top" wrapText="1"/>
    </xf>
    <xf numFmtId="0" fontId="10" fillId="2" borderId="6" xfId="0" applyFont="1" applyFill="1" applyBorder="1" applyAlignment="1">
      <alignment vertical="top" wrapText="1"/>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6" fillId="0" borderId="0" xfId="0" applyFont="1" applyAlignment="1">
      <alignment vertical="center" wrapText="1"/>
    </xf>
    <xf numFmtId="0" fontId="13" fillId="0" borderId="68" xfId="0" applyFont="1" applyBorder="1" applyAlignment="1">
      <alignment horizontal="center" vertical="center"/>
    </xf>
    <xf numFmtId="0" fontId="13" fillId="0" borderId="66" xfId="0" applyFont="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61" xfId="0" applyNumberFormat="1" applyFont="1" applyFill="1" applyBorder="1" applyAlignment="1">
      <alignment horizontal="center" vertical="center"/>
    </xf>
    <xf numFmtId="0" fontId="13" fillId="2" borderId="64"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5" xfId="0" applyFont="1" applyFill="1" applyBorder="1" applyAlignment="1">
      <alignment horizontal="center" vertical="center"/>
    </xf>
    <xf numFmtId="0" fontId="13" fillId="0" borderId="58" xfId="0" applyFont="1" applyBorder="1" applyAlignment="1">
      <alignment horizontal="center" vertical="center"/>
    </xf>
    <xf numFmtId="0" fontId="13" fillId="0" borderId="69" xfId="0" applyFont="1" applyBorder="1" applyAlignment="1">
      <alignment horizontal="center" vertical="center"/>
    </xf>
    <xf numFmtId="0" fontId="13" fillId="2" borderId="64" xfId="0" applyFont="1" applyFill="1" applyBorder="1" applyAlignment="1">
      <alignment vertical="center"/>
    </xf>
    <xf numFmtId="0" fontId="13" fillId="2" borderId="59" xfId="0" applyFont="1" applyFill="1" applyBorder="1" applyAlignment="1">
      <alignment vertical="center"/>
    </xf>
    <xf numFmtId="0" fontId="13" fillId="2" borderId="60" xfId="0" applyFont="1" applyFill="1" applyBorder="1" applyAlignment="1">
      <alignment vertical="center"/>
    </xf>
    <xf numFmtId="176" fontId="13" fillId="2" borderId="55" xfId="0" applyNumberFormat="1" applyFont="1" applyFill="1" applyBorder="1" applyAlignment="1">
      <alignment horizontal="center" vertical="center"/>
    </xf>
    <xf numFmtId="176" fontId="13" fillId="2" borderId="51" xfId="0" applyNumberFormat="1" applyFont="1" applyFill="1" applyBorder="1" applyAlignment="1">
      <alignment horizontal="center" vertical="center"/>
    </xf>
    <xf numFmtId="0" fontId="13" fillId="0" borderId="58" xfId="0" applyFont="1" applyBorder="1" applyAlignment="1">
      <alignment horizontal="center" vertical="center" wrapText="1"/>
    </xf>
    <xf numFmtId="0" fontId="13" fillId="0" borderId="67" xfId="0" applyFont="1" applyBorder="1" applyAlignment="1">
      <alignment horizontal="center" vertical="center"/>
    </xf>
    <xf numFmtId="0" fontId="13" fillId="0" borderId="47" xfId="0" applyFont="1" applyBorder="1" applyAlignment="1">
      <alignment horizontal="center" vertical="center"/>
    </xf>
    <xf numFmtId="176" fontId="13" fillId="2" borderId="43" xfId="0" applyNumberFormat="1" applyFont="1" applyFill="1" applyBorder="1" applyAlignment="1">
      <alignment horizontal="center" vertical="center"/>
    </xf>
    <xf numFmtId="176" fontId="13" fillId="2" borderId="56" xfId="0" applyNumberFormat="1" applyFont="1" applyFill="1" applyBorder="1" applyAlignment="1">
      <alignment horizontal="center" vertical="center"/>
    </xf>
    <xf numFmtId="0" fontId="13" fillId="2" borderId="61" xfId="0" applyFont="1" applyFill="1" applyBorder="1" applyAlignment="1">
      <alignment horizontal="center" vertical="center"/>
    </xf>
    <xf numFmtId="0" fontId="5" fillId="0" borderId="0" xfId="3" applyFont="1" applyAlignment="1">
      <alignment vertical="center" wrapText="1"/>
    </xf>
    <xf numFmtId="0" fontId="5" fillId="0" borderId="91" xfId="3" applyFont="1" applyBorder="1" applyAlignment="1">
      <alignment vertical="center" shrinkToFit="1"/>
    </xf>
    <xf numFmtId="0" fontId="5" fillId="0" borderId="19" xfId="3" applyFont="1" applyBorder="1" applyAlignment="1">
      <alignment vertical="center" shrinkToFit="1"/>
    </xf>
    <xf numFmtId="0" fontId="5" fillId="2" borderId="88" xfId="3" applyFont="1" applyFill="1" applyBorder="1" applyAlignment="1">
      <alignment horizontal="left" vertical="center"/>
    </xf>
    <xf numFmtId="0" fontId="5" fillId="2" borderId="89" xfId="3" applyFont="1" applyFill="1" applyBorder="1" applyAlignment="1">
      <alignment horizontal="left" vertical="center"/>
    </xf>
    <xf numFmtId="0" fontId="5" fillId="0" borderId="92" xfId="3" applyFont="1" applyBorder="1" applyAlignment="1">
      <alignment vertical="center" wrapText="1"/>
    </xf>
    <xf numFmtId="0" fontId="5" fillId="0" borderId="82" xfId="3" applyFont="1" applyBorder="1" applyAlignment="1">
      <alignment vertical="center" wrapText="1"/>
    </xf>
    <xf numFmtId="0" fontId="5" fillId="2" borderId="55" xfId="3" applyFont="1" applyFill="1" applyBorder="1" applyAlignment="1">
      <alignment horizontal="center" vertical="center"/>
    </xf>
    <xf numFmtId="0" fontId="5" fillId="2" borderId="51" xfId="3" applyFont="1" applyFill="1" applyBorder="1" applyAlignment="1">
      <alignment horizontal="center" vertical="center"/>
    </xf>
    <xf numFmtId="0" fontId="5" fillId="2" borderId="71" xfId="3" applyFont="1" applyFill="1" applyBorder="1" applyAlignment="1">
      <alignment horizontal="center" vertical="center"/>
    </xf>
    <xf numFmtId="0" fontId="5" fillId="2" borderId="45" xfId="3" applyFont="1" applyFill="1" applyBorder="1" applyAlignment="1">
      <alignment horizontal="center" vertical="center"/>
    </xf>
    <xf numFmtId="0" fontId="2" fillId="0" borderId="0" xfId="3" applyFont="1" applyAlignment="1">
      <alignment horizontal="center"/>
    </xf>
    <xf numFmtId="0" fontId="16" fillId="0" borderId="83" xfId="3" applyFont="1" applyBorder="1" applyAlignment="1">
      <alignment horizontal="center"/>
    </xf>
    <xf numFmtId="0" fontId="16" fillId="0" borderId="86" xfId="3" applyFont="1" applyBorder="1" applyAlignment="1">
      <alignment horizontal="center"/>
    </xf>
    <xf numFmtId="0" fontId="16" fillId="0" borderId="55" xfId="3" applyFont="1" applyBorder="1" applyAlignment="1">
      <alignment horizontal="center"/>
    </xf>
    <xf numFmtId="0" fontId="16" fillId="0" borderId="44" xfId="3" applyFont="1" applyBorder="1" applyAlignment="1">
      <alignment horizontal="center"/>
    </xf>
    <xf numFmtId="0" fontId="5" fillId="0" borderId="83" xfId="3" applyFont="1" applyBorder="1" applyAlignment="1">
      <alignment horizontal="center" vertical="center"/>
    </xf>
    <xf numFmtId="0" fontId="5" fillId="0" borderId="84" xfId="3" applyFont="1" applyBorder="1" applyAlignment="1">
      <alignment horizontal="center" vertical="center"/>
    </xf>
    <xf numFmtId="0" fontId="5" fillId="0" borderId="85" xfId="3" applyFont="1" applyBorder="1" applyAlignment="1">
      <alignment horizontal="center" vertical="center"/>
    </xf>
    <xf numFmtId="0" fontId="5" fillId="0" borderId="87" xfId="3" applyFont="1" applyBorder="1" applyAlignment="1">
      <alignment horizontal="center" vertical="center"/>
    </xf>
    <xf numFmtId="0" fontId="1" fillId="0" borderId="72" xfId="3" applyFont="1" applyBorder="1" applyAlignment="1">
      <alignment horizontal="center" vertical="center"/>
    </xf>
    <xf numFmtId="0" fontId="1" fillId="0" borderId="77" xfId="3" applyFont="1" applyBorder="1" applyAlignment="1">
      <alignment horizontal="center" vertical="center"/>
    </xf>
    <xf numFmtId="0" fontId="1" fillId="0" borderId="75" xfId="3" applyFont="1" applyBorder="1" applyAlignment="1">
      <alignment horizontal="center" vertical="center"/>
    </xf>
    <xf numFmtId="0" fontId="16" fillId="0" borderId="0" xfId="3" applyFont="1" applyAlignment="1">
      <alignment horizontal="center" vertical="center"/>
    </xf>
  </cellXfs>
  <cellStyles count="9">
    <cellStyle name="パーセント" xfId="8" builtinId="5"/>
    <cellStyle name="パーセント 2" xfId="5" xr:uid="{00000000-0005-0000-0000-000000000000}"/>
    <cellStyle name="桁区切り" xfId="7" builtinId="6"/>
    <cellStyle name="桁区切り 2" xfId="6" xr:uid="{00000000-0005-0000-0000-000002000000}"/>
    <cellStyle name="標準" xfId="0" builtinId="0"/>
    <cellStyle name="標準 2" xfId="1" xr:uid="{00000000-0005-0000-0000-000004000000}"/>
    <cellStyle name="標準 3" xfId="3" xr:uid="{00000000-0005-0000-0000-000005000000}"/>
    <cellStyle name="標準 4" xfId="4" xr:uid="{00000000-0005-0000-0000-000006000000}"/>
    <cellStyle name="標準 5" xfId="2" xr:uid="{00000000-0005-0000-0000-000007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6</xdr:col>
      <xdr:colOff>76200</xdr:colOff>
      <xdr:row>24</xdr:row>
      <xdr:rowOff>219075</xdr:rowOff>
    </xdr:to>
    <xdr:sp textlink="">
      <xdr:nvSpPr>
        <xdr:cNvPr id="29697" name="Option Button 1" hidden="1">
          <a:extLst>
            <a:ext uri="{63B3BB69-23CF-44E3-9099-C40C66FF867C}">
              <a14:compatExt xmlns:a14="http://schemas.microsoft.com/office/drawing/2010/main"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25</xdr:row>
      <xdr:rowOff>9525</xdr:rowOff>
    </xdr:from>
    <xdr:to>
      <xdr:col>6</xdr:col>
      <xdr:colOff>66675</xdr:colOff>
      <xdr:row>25</xdr:row>
      <xdr:rowOff>228600</xdr:rowOff>
    </xdr:to>
    <xdr:sp textlink="">
      <xdr:nvSpPr>
        <xdr:cNvPr id="29699" name="Option Button 3" hidden="1">
          <a:extLst>
            <a:ext uri="{63B3BB69-23CF-44E3-9099-C40C66FF867C}">
              <a14:compatExt xmlns:a14="http://schemas.microsoft.com/office/drawing/2010/main"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4</xdr:row>
      <xdr:rowOff>0</xdr:rowOff>
    </xdr:from>
    <xdr:to>
      <xdr:col>31</xdr:col>
      <xdr:colOff>104775</xdr:colOff>
      <xdr:row>4</xdr:row>
      <xdr:rowOff>238125</xdr:rowOff>
    </xdr:to>
    <xdr:sp textlink="">
      <xdr:nvSpPr>
        <xdr:cNvPr id="29700" name="Check Box 4" hidden="1">
          <a:extLst>
            <a:ext uri="{63B3BB69-23CF-44E3-9099-C40C66FF867C}">
              <a14:compatExt xmlns:a14="http://schemas.microsoft.com/office/drawing/2010/main"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5</xdr:row>
      <xdr:rowOff>0</xdr:rowOff>
    </xdr:from>
    <xdr:to>
      <xdr:col>31</xdr:col>
      <xdr:colOff>104775</xdr:colOff>
      <xdr:row>5</xdr:row>
      <xdr:rowOff>238125</xdr:rowOff>
    </xdr:to>
    <xdr:sp textlink="">
      <xdr:nvSpPr>
        <xdr:cNvPr id="29703" name="Check Box 7" hidden="1">
          <a:extLst>
            <a:ext uri="{63B3BB69-23CF-44E3-9099-C40C66FF867C}">
              <a14:compatExt xmlns:a14="http://schemas.microsoft.com/office/drawing/2010/main"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7</xdr:row>
      <xdr:rowOff>47625</xdr:rowOff>
    </xdr:from>
    <xdr:to>
      <xdr:col>31</xdr:col>
      <xdr:colOff>104775</xdr:colOff>
      <xdr:row>7</xdr:row>
      <xdr:rowOff>285750</xdr:rowOff>
    </xdr:to>
    <xdr:sp textlink="">
      <xdr:nvSpPr>
        <xdr:cNvPr id="29704" name="Check Box 8" hidden="1">
          <a:extLst>
            <a:ext uri="{63B3BB69-23CF-44E3-9099-C40C66FF867C}">
              <a14:compatExt xmlns:a14="http://schemas.microsoft.com/office/drawing/2010/main"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10</xdr:row>
      <xdr:rowOff>0</xdr:rowOff>
    </xdr:from>
    <xdr:to>
      <xdr:col>31</xdr:col>
      <xdr:colOff>104775</xdr:colOff>
      <xdr:row>10</xdr:row>
      <xdr:rowOff>238125</xdr:rowOff>
    </xdr:to>
    <xdr:sp textlink="">
      <xdr:nvSpPr>
        <xdr:cNvPr id="29705" name="Check Box 9" hidden="1">
          <a:extLst>
            <a:ext uri="{63B3BB69-23CF-44E3-9099-C40C66FF867C}">
              <a14:compatExt xmlns:a14="http://schemas.microsoft.com/office/drawing/2010/main" spid="_x0000_s29705"/>
            </a:ext>
            <a:ext uri="{FF2B5EF4-FFF2-40B4-BE49-F238E27FC236}">
              <a16:creationId xmlns:a16="http://schemas.microsoft.com/office/drawing/2014/main" id="{00000000-0008-0000-0000-00000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11</xdr:row>
      <xdr:rowOff>0</xdr:rowOff>
    </xdr:from>
    <xdr:to>
      <xdr:col>31</xdr:col>
      <xdr:colOff>104775</xdr:colOff>
      <xdr:row>11</xdr:row>
      <xdr:rowOff>238125</xdr:rowOff>
    </xdr:to>
    <xdr:sp textlink="">
      <xdr:nvSpPr>
        <xdr:cNvPr id="29706" name="Check Box 10" hidden="1">
          <a:extLst>
            <a:ext uri="{63B3BB69-23CF-44E3-9099-C40C66FF867C}">
              <a14:compatExt xmlns:a14="http://schemas.microsoft.com/office/drawing/2010/main" spid="_x0000_s29706"/>
            </a:ext>
            <a:ext uri="{FF2B5EF4-FFF2-40B4-BE49-F238E27FC236}">
              <a16:creationId xmlns:a16="http://schemas.microsoft.com/office/drawing/2014/main" id="{00000000-0008-0000-0000-00000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12</xdr:row>
      <xdr:rowOff>38100</xdr:rowOff>
    </xdr:from>
    <xdr:to>
      <xdr:col>31</xdr:col>
      <xdr:colOff>104775</xdr:colOff>
      <xdr:row>12</xdr:row>
      <xdr:rowOff>276225</xdr:rowOff>
    </xdr:to>
    <xdr:sp textlink="">
      <xdr:nvSpPr>
        <xdr:cNvPr id="29707" name="Check Box 11" hidden="1">
          <a:extLst>
            <a:ext uri="{63B3BB69-23CF-44E3-9099-C40C66FF867C}">
              <a14:compatExt xmlns:a14="http://schemas.microsoft.com/office/drawing/2010/main"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14</xdr:row>
      <xdr:rowOff>0</xdr:rowOff>
    </xdr:from>
    <xdr:to>
      <xdr:col>31</xdr:col>
      <xdr:colOff>104775</xdr:colOff>
      <xdr:row>14</xdr:row>
      <xdr:rowOff>238125</xdr:rowOff>
    </xdr:to>
    <xdr:sp textlink="">
      <xdr:nvSpPr>
        <xdr:cNvPr id="29708" name="Check Box 12" hidden="1">
          <a:extLst>
            <a:ext uri="{63B3BB69-23CF-44E3-9099-C40C66FF867C}">
              <a14:compatExt xmlns:a14="http://schemas.microsoft.com/office/drawing/2010/main"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14</xdr:row>
      <xdr:rowOff>0</xdr:rowOff>
    </xdr:from>
    <xdr:to>
      <xdr:col>31</xdr:col>
      <xdr:colOff>104775</xdr:colOff>
      <xdr:row>14</xdr:row>
      <xdr:rowOff>238125</xdr:rowOff>
    </xdr:to>
    <xdr:sp textlink="">
      <xdr:nvSpPr>
        <xdr:cNvPr id="29709" name="Check Box 13" hidden="1">
          <a:extLst>
            <a:ext uri="{63B3BB69-23CF-44E3-9099-C40C66FF867C}">
              <a14:compatExt xmlns:a14="http://schemas.microsoft.com/office/drawing/2010/main"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16</xdr:row>
      <xdr:rowOff>0</xdr:rowOff>
    </xdr:from>
    <xdr:to>
      <xdr:col>31</xdr:col>
      <xdr:colOff>104775</xdr:colOff>
      <xdr:row>17</xdr:row>
      <xdr:rowOff>0</xdr:rowOff>
    </xdr:to>
    <xdr:sp textlink="">
      <xdr:nvSpPr>
        <xdr:cNvPr id="29710" name="Check Box 14" hidden="1">
          <a:extLst>
            <a:ext uri="{63B3BB69-23CF-44E3-9099-C40C66FF867C}">
              <a14:compatExt xmlns:a14="http://schemas.microsoft.com/office/drawing/2010/main" spid="_x0000_s29710"/>
            </a:ext>
            <a:ext uri="{FF2B5EF4-FFF2-40B4-BE49-F238E27FC236}">
              <a16:creationId xmlns:a16="http://schemas.microsoft.com/office/drawing/2014/main" id="{00000000-0008-0000-0000-00000E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18</xdr:row>
      <xdr:rowOff>0</xdr:rowOff>
    </xdr:from>
    <xdr:to>
      <xdr:col>31</xdr:col>
      <xdr:colOff>104775</xdr:colOff>
      <xdr:row>19</xdr:row>
      <xdr:rowOff>0</xdr:rowOff>
    </xdr:to>
    <xdr:sp textlink="">
      <xdr:nvSpPr>
        <xdr:cNvPr id="29711" name="Check Box 15" hidden="1">
          <a:extLst>
            <a:ext uri="{63B3BB69-23CF-44E3-9099-C40C66FF867C}">
              <a14:compatExt xmlns:a14="http://schemas.microsoft.com/office/drawing/2010/main" spid="_x0000_s29711"/>
            </a:ext>
            <a:ext uri="{FF2B5EF4-FFF2-40B4-BE49-F238E27FC236}">
              <a16:creationId xmlns:a16="http://schemas.microsoft.com/office/drawing/2014/main" id="{00000000-0008-0000-0000-00000F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19</xdr:row>
      <xdr:rowOff>0</xdr:rowOff>
    </xdr:from>
    <xdr:to>
      <xdr:col>31</xdr:col>
      <xdr:colOff>104775</xdr:colOff>
      <xdr:row>20</xdr:row>
      <xdr:rowOff>0</xdr:rowOff>
    </xdr:to>
    <xdr:sp textlink="">
      <xdr:nvSpPr>
        <xdr:cNvPr id="29712" name="Check Box 16" hidden="1">
          <a:extLst>
            <a:ext uri="{63B3BB69-23CF-44E3-9099-C40C66FF867C}">
              <a14:compatExt xmlns:a14="http://schemas.microsoft.com/office/drawing/2010/main" spid="_x0000_s29712"/>
            </a:ext>
            <a:ext uri="{FF2B5EF4-FFF2-40B4-BE49-F238E27FC236}">
              <a16:creationId xmlns:a16="http://schemas.microsoft.com/office/drawing/2014/main" id="{00000000-0008-0000-0000-000010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20</xdr:row>
      <xdr:rowOff>0</xdr:rowOff>
    </xdr:from>
    <xdr:to>
      <xdr:col>31</xdr:col>
      <xdr:colOff>104775</xdr:colOff>
      <xdr:row>21</xdr:row>
      <xdr:rowOff>0</xdr:rowOff>
    </xdr:to>
    <xdr:sp textlink="">
      <xdr:nvSpPr>
        <xdr:cNvPr id="29713" name="Check Box 17" hidden="1">
          <a:extLst>
            <a:ext uri="{63B3BB69-23CF-44E3-9099-C40C66FF867C}">
              <a14:compatExt xmlns:a14="http://schemas.microsoft.com/office/drawing/2010/main" spid="_x0000_s29713"/>
            </a:ext>
            <a:ext uri="{FF2B5EF4-FFF2-40B4-BE49-F238E27FC236}">
              <a16:creationId xmlns:a16="http://schemas.microsoft.com/office/drawing/2014/main" id="{00000000-0008-0000-0000-00001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21</xdr:row>
      <xdr:rowOff>0</xdr:rowOff>
    </xdr:from>
    <xdr:to>
      <xdr:col>31</xdr:col>
      <xdr:colOff>104775</xdr:colOff>
      <xdr:row>21</xdr:row>
      <xdr:rowOff>238125</xdr:rowOff>
    </xdr:to>
    <xdr:sp textlink="">
      <xdr:nvSpPr>
        <xdr:cNvPr id="29714" name="Check Box 18" hidden="1">
          <a:extLst>
            <a:ext uri="{63B3BB69-23CF-44E3-9099-C40C66FF867C}">
              <a14:compatExt xmlns:a14="http://schemas.microsoft.com/office/drawing/2010/main" spid="_x0000_s29714"/>
            </a:ext>
            <a:ext uri="{FF2B5EF4-FFF2-40B4-BE49-F238E27FC236}">
              <a16:creationId xmlns:a16="http://schemas.microsoft.com/office/drawing/2014/main" id="{00000000-0008-0000-0000-00001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21</xdr:row>
      <xdr:rowOff>47625</xdr:rowOff>
    </xdr:from>
    <xdr:to>
      <xdr:col>31</xdr:col>
      <xdr:colOff>104775</xdr:colOff>
      <xdr:row>21</xdr:row>
      <xdr:rowOff>285750</xdr:rowOff>
    </xdr:to>
    <xdr:sp textlink="">
      <xdr:nvSpPr>
        <xdr:cNvPr id="29715" name="Check Box 19" hidden="1">
          <a:extLst>
            <a:ext uri="{63B3BB69-23CF-44E3-9099-C40C66FF867C}">
              <a14:compatExt xmlns:a14="http://schemas.microsoft.com/office/drawing/2010/main" spid="_x0000_s29715"/>
            </a:ext>
            <a:ext uri="{FF2B5EF4-FFF2-40B4-BE49-F238E27FC236}">
              <a16:creationId xmlns:a16="http://schemas.microsoft.com/office/drawing/2014/main" id="{00000000-0008-0000-0000-00001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15</xdr:row>
      <xdr:rowOff>47625</xdr:rowOff>
    </xdr:from>
    <xdr:to>
      <xdr:col>31</xdr:col>
      <xdr:colOff>104775</xdr:colOff>
      <xdr:row>15</xdr:row>
      <xdr:rowOff>285750</xdr:rowOff>
    </xdr:to>
    <xdr:sp textlink="">
      <xdr:nvSpPr>
        <xdr:cNvPr id="29716" name="Check Box 20" hidden="1">
          <a:extLst>
            <a:ext uri="{63B3BB69-23CF-44E3-9099-C40C66FF867C}">
              <a14:compatExt xmlns:a14="http://schemas.microsoft.com/office/drawing/2010/main" spid="_x0000_s29716"/>
            </a:ext>
            <a:ext uri="{FF2B5EF4-FFF2-40B4-BE49-F238E27FC236}">
              <a16:creationId xmlns:a16="http://schemas.microsoft.com/office/drawing/2014/main" id="{00000000-0008-0000-0000-00001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22</xdr:row>
      <xdr:rowOff>0</xdr:rowOff>
    </xdr:from>
    <xdr:to>
      <xdr:col>31</xdr:col>
      <xdr:colOff>104775</xdr:colOff>
      <xdr:row>23</xdr:row>
      <xdr:rowOff>0</xdr:rowOff>
    </xdr:to>
    <xdr:sp textlink="">
      <xdr:nvSpPr>
        <xdr:cNvPr id="29717" name="Check Box 21" hidden="1">
          <a:extLst>
            <a:ext uri="{63B3BB69-23CF-44E3-9099-C40C66FF867C}">
              <a14:compatExt xmlns:a14="http://schemas.microsoft.com/office/drawing/2010/main" spid="_x0000_s29717"/>
            </a:ext>
            <a:ext uri="{FF2B5EF4-FFF2-40B4-BE49-F238E27FC236}">
              <a16:creationId xmlns:a16="http://schemas.microsoft.com/office/drawing/2014/main" id="{00000000-0008-0000-0000-00001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23</xdr:row>
      <xdr:rowOff>0</xdr:rowOff>
    </xdr:from>
    <xdr:to>
      <xdr:col>31</xdr:col>
      <xdr:colOff>104775</xdr:colOff>
      <xdr:row>24</xdr:row>
      <xdr:rowOff>0</xdr:rowOff>
    </xdr:to>
    <xdr:sp textlink="">
      <xdr:nvSpPr>
        <xdr:cNvPr id="29718" name="Check Box 22" hidden="1">
          <a:extLst>
            <a:ext uri="{63B3BB69-23CF-44E3-9099-C40C66FF867C}">
              <a14:compatExt xmlns:a14="http://schemas.microsoft.com/office/drawing/2010/main" spid="_x0000_s29718"/>
            </a:ext>
            <a:ext uri="{FF2B5EF4-FFF2-40B4-BE49-F238E27FC236}">
              <a16:creationId xmlns:a16="http://schemas.microsoft.com/office/drawing/2014/main" id="{00000000-0008-0000-0000-00001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24</xdr:row>
      <xdr:rowOff>133350</xdr:rowOff>
    </xdr:from>
    <xdr:to>
      <xdr:col>31</xdr:col>
      <xdr:colOff>104775</xdr:colOff>
      <xdr:row>25</xdr:row>
      <xdr:rowOff>133350</xdr:rowOff>
    </xdr:to>
    <xdr:sp textlink="">
      <xdr:nvSpPr>
        <xdr:cNvPr id="29719" name="Check Box 23" hidden="1">
          <a:extLst>
            <a:ext uri="{63B3BB69-23CF-44E3-9099-C40C66FF867C}">
              <a14:compatExt xmlns:a14="http://schemas.microsoft.com/office/drawing/2010/main" spid="_x0000_s29719"/>
            </a:ext>
            <a:ext uri="{FF2B5EF4-FFF2-40B4-BE49-F238E27FC236}">
              <a16:creationId xmlns:a16="http://schemas.microsoft.com/office/drawing/2014/main" id="{00000000-0008-0000-0000-000017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26</xdr:row>
      <xdr:rowOff>0</xdr:rowOff>
    </xdr:from>
    <xdr:to>
      <xdr:col>31</xdr:col>
      <xdr:colOff>104775</xdr:colOff>
      <xdr:row>27</xdr:row>
      <xdr:rowOff>0</xdr:rowOff>
    </xdr:to>
    <xdr:sp textlink="">
      <xdr:nvSpPr>
        <xdr:cNvPr id="29720" name="Check Box 24" hidden="1">
          <a:extLst>
            <a:ext uri="{63B3BB69-23CF-44E3-9099-C40C66FF867C}">
              <a14:compatExt xmlns:a14="http://schemas.microsoft.com/office/drawing/2010/main" spid="_x0000_s29720"/>
            </a:ext>
            <a:ext uri="{FF2B5EF4-FFF2-40B4-BE49-F238E27FC236}">
              <a16:creationId xmlns:a16="http://schemas.microsoft.com/office/drawing/2014/main" id="{00000000-0008-0000-0000-000018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27</xdr:row>
      <xdr:rowOff>0</xdr:rowOff>
    </xdr:from>
    <xdr:to>
      <xdr:col>31</xdr:col>
      <xdr:colOff>104775</xdr:colOff>
      <xdr:row>28</xdr:row>
      <xdr:rowOff>0</xdr:rowOff>
    </xdr:to>
    <xdr:sp textlink="">
      <xdr:nvSpPr>
        <xdr:cNvPr id="29721" name="Check Box 25" hidden="1">
          <a:extLst>
            <a:ext uri="{63B3BB69-23CF-44E3-9099-C40C66FF867C}">
              <a14:compatExt xmlns:a14="http://schemas.microsoft.com/office/drawing/2010/main" spid="_x0000_s29721"/>
            </a:ext>
            <a:ext uri="{FF2B5EF4-FFF2-40B4-BE49-F238E27FC236}">
              <a16:creationId xmlns:a16="http://schemas.microsoft.com/office/drawing/2014/main" id="{00000000-0008-0000-0000-00001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27</xdr:row>
      <xdr:rowOff>0</xdr:rowOff>
    </xdr:from>
    <xdr:to>
      <xdr:col>31</xdr:col>
      <xdr:colOff>104775</xdr:colOff>
      <xdr:row>28</xdr:row>
      <xdr:rowOff>0</xdr:rowOff>
    </xdr:to>
    <xdr:sp textlink="">
      <xdr:nvSpPr>
        <xdr:cNvPr id="29722" name="Check Box 26" hidden="1">
          <a:extLst>
            <a:ext uri="{63B3BB69-23CF-44E3-9099-C40C66FF867C}">
              <a14:compatExt xmlns:a14="http://schemas.microsoft.com/office/drawing/2010/main" spid="_x0000_s29722"/>
            </a:ext>
            <a:ext uri="{FF2B5EF4-FFF2-40B4-BE49-F238E27FC236}">
              <a16:creationId xmlns:a16="http://schemas.microsoft.com/office/drawing/2014/main" id="{00000000-0008-0000-0000-00001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28</xdr:row>
      <xdr:rowOff>257175</xdr:rowOff>
    </xdr:from>
    <xdr:to>
      <xdr:col>31</xdr:col>
      <xdr:colOff>104775</xdr:colOff>
      <xdr:row>28</xdr:row>
      <xdr:rowOff>495300</xdr:rowOff>
    </xdr:to>
    <xdr:sp textlink="">
      <xdr:nvSpPr>
        <xdr:cNvPr id="29726" name="Check Box 30" hidden="1">
          <a:extLst>
            <a:ext uri="{63B3BB69-23CF-44E3-9099-C40C66FF867C}">
              <a14:compatExt xmlns:a14="http://schemas.microsoft.com/office/drawing/2010/main" spid="_x0000_s29726"/>
            </a:ext>
            <a:ext uri="{FF2B5EF4-FFF2-40B4-BE49-F238E27FC236}">
              <a16:creationId xmlns:a16="http://schemas.microsoft.com/office/drawing/2014/main" id="{00000000-0008-0000-0000-00001E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29</xdr:row>
      <xdr:rowOff>38100</xdr:rowOff>
    </xdr:from>
    <xdr:to>
      <xdr:col>31</xdr:col>
      <xdr:colOff>104775</xdr:colOff>
      <xdr:row>29</xdr:row>
      <xdr:rowOff>276225</xdr:rowOff>
    </xdr:to>
    <xdr:sp textlink="">
      <xdr:nvSpPr>
        <xdr:cNvPr id="29727" name="Check Box 31" hidden="1">
          <a:extLst>
            <a:ext uri="{63B3BB69-23CF-44E3-9099-C40C66FF867C}">
              <a14:compatExt xmlns:a14="http://schemas.microsoft.com/office/drawing/2010/main" spid="_x0000_s29727"/>
            </a:ext>
            <a:ext uri="{FF2B5EF4-FFF2-40B4-BE49-F238E27FC236}">
              <a16:creationId xmlns:a16="http://schemas.microsoft.com/office/drawing/2014/main" id="{00000000-0008-0000-0000-00001F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30</xdr:row>
      <xdr:rowOff>0</xdr:rowOff>
    </xdr:from>
    <xdr:to>
      <xdr:col>31</xdr:col>
      <xdr:colOff>104775</xdr:colOff>
      <xdr:row>31</xdr:row>
      <xdr:rowOff>0</xdr:rowOff>
    </xdr:to>
    <xdr:sp textlink="">
      <xdr:nvSpPr>
        <xdr:cNvPr id="29728" name="Check Box 32" hidden="1">
          <a:extLst>
            <a:ext uri="{63B3BB69-23CF-44E3-9099-C40C66FF867C}">
              <a14:compatExt xmlns:a14="http://schemas.microsoft.com/office/drawing/2010/main" spid="_x0000_s29728"/>
            </a:ext>
            <a:ext uri="{FF2B5EF4-FFF2-40B4-BE49-F238E27FC236}">
              <a16:creationId xmlns:a16="http://schemas.microsoft.com/office/drawing/2014/main" id="{00000000-0008-0000-0000-000020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31</xdr:row>
      <xdr:rowOff>47625</xdr:rowOff>
    </xdr:from>
    <xdr:to>
      <xdr:col>31</xdr:col>
      <xdr:colOff>104775</xdr:colOff>
      <xdr:row>31</xdr:row>
      <xdr:rowOff>285750</xdr:rowOff>
    </xdr:to>
    <xdr:sp textlink="">
      <xdr:nvSpPr>
        <xdr:cNvPr id="29729"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2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85725</xdr:colOff>
      <xdr:row>41</xdr:row>
      <xdr:rowOff>238125</xdr:rowOff>
    </xdr:from>
    <xdr:to>
      <xdr:col>31</xdr:col>
      <xdr:colOff>104775</xdr:colOff>
      <xdr:row>43</xdr:row>
      <xdr:rowOff>95250</xdr:rowOff>
    </xdr:to>
    <xdr:sp textlink="">
      <xdr:nvSpPr>
        <xdr:cNvPr id="29730" name="Check Box 34" hidden="1">
          <a:extLst>
            <a:ext uri="{63B3BB69-23CF-44E3-9099-C40C66FF867C}">
              <a14:compatExt xmlns:a14="http://schemas.microsoft.com/office/drawing/2010/main" spid="_x0000_s29730"/>
            </a:ext>
            <a:ext uri="{FF2B5EF4-FFF2-40B4-BE49-F238E27FC236}">
              <a16:creationId xmlns:a16="http://schemas.microsoft.com/office/drawing/2014/main" id="{00000000-0008-0000-0000-00002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76200</xdr:colOff>
          <xdr:row>24</xdr:row>
          <xdr:rowOff>219075</xdr:rowOff>
        </xdr:to>
        <xdr:sp textlink="">
          <xdr:nvSpPr>
            <xdr:cNvPr id="2" name="Option Button 1" hidden="1">
              <a:extLst>
                <a:ext uri="{63B3BB69-23CF-44E3-9099-C40C66FF867C}">
                  <a14:compatExt spid="_x0000_s2969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9525</xdr:rowOff>
        </xdr:from>
        <xdr:to>
          <xdr:col>6</xdr:col>
          <xdr:colOff>66675</xdr:colOff>
          <xdr:row>25</xdr:row>
          <xdr:rowOff>228600</xdr:rowOff>
        </xdr:to>
        <xdr:sp textlink="">
          <xdr:nvSpPr>
            <xdr:cNvPr id="3" name="Option Button 3" hidden="1">
              <a:extLst>
                <a:ext uri="{63B3BB69-23CF-44E3-9099-C40C66FF867C}">
                  <a14:compatExt spid="_x0000_s2969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xdr:row>
          <xdr:rowOff>0</xdr:rowOff>
        </xdr:from>
        <xdr:to>
          <xdr:col>31</xdr:col>
          <xdr:colOff>104775</xdr:colOff>
          <xdr:row>4</xdr:row>
          <xdr:rowOff>238125</xdr:rowOff>
        </xdr:to>
        <xdr:sp textlink="">
          <xdr:nvSpPr>
            <xdr:cNvPr id="4" name="Check Box 4" hidden="1">
              <a:extLst>
                <a:ext uri="{63B3BB69-23CF-44E3-9099-C40C66FF867C}">
                  <a14:compatExt spid="_x0000_s29700"/>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xdr:row>
          <xdr:rowOff>0</xdr:rowOff>
        </xdr:from>
        <xdr:to>
          <xdr:col>31</xdr:col>
          <xdr:colOff>104775</xdr:colOff>
          <xdr:row>5</xdr:row>
          <xdr:rowOff>238125</xdr:rowOff>
        </xdr:to>
        <xdr:sp textlink="">
          <xdr:nvSpPr>
            <xdr:cNvPr id="5" name="Check Box 7" hidden="1">
              <a:extLst>
                <a:ext uri="{63B3BB69-23CF-44E3-9099-C40C66FF867C}">
                  <a14:compatExt spid="_x0000_s29703"/>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7</xdr:row>
          <xdr:rowOff>47625</xdr:rowOff>
        </xdr:from>
        <xdr:to>
          <xdr:col>31</xdr:col>
          <xdr:colOff>104775</xdr:colOff>
          <xdr:row>7</xdr:row>
          <xdr:rowOff>285750</xdr:rowOff>
        </xdr:to>
        <xdr:sp textlink="">
          <xdr:nvSpPr>
            <xdr:cNvPr id="6" name="Check Box 8" hidden="1">
              <a:extLst>
                <a:ext uri="{63B3BB69-23CF-44E3-9099-C40C66FF867C}">
                  <a14:compatExt spid="_x0000_s29704"/>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0</xdr:rowOff>
        </xdr:from>
        <xdr:to>
          <xdr:col>31</xdr:col>
          <xdr:colOff>104775</xdr:colOff>
          <xdr:row>10</xdr:row>
          <xdr:rowOff>238125</xdr:rowOff>
        </xdr:to>
        <xdr:sp textlink="">
          <xdr:nvSpPr>
            <xdr:cNvPr id="7" name="Check Box 9" hidden="1">
              <a:extLst>
                <a:ext uri="{63B3BB69-23CF-44E3-9099-C40C66FF867C}">
                  <a14:compatExt spid="_x0000_s29705"/>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11</xdr:row>
          <xdr:rowOff>0</xdr:rowOff>
        </xdr:from>
        <xdr:to>
          <xdr:col>31</xdr:col>
          <xdr:colOff>104775</xdr:colOff>
          <xdr:row>11</xdr:row>
          <xdr:rowOff>238125</xdr:rowOff>
        </xdr:to>
        <xdr:sp textlink="">
          <xdr:nvSpPr>
            <xdr:cNvPr id="8" name="Check Box 10" hidden="1">
              <a:extLst>
                <a:ext uri="{63B3BB69-23CF-44E3-9099-C40C66FF867C}">
                  <a14:compatExt spid="_x0000_s2970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12</xdr:row>
          <xdr:rowOff>38100</xdr:rowOff>
        </xdr:from>
        <xdr:to>
          <xdr:col>31</xdr:col>
          <xdr:colOff>104775</xdr:colOff>
          <xdr:row>12</xdr:row>
          <xdr:rowOff>276225</xdr:rowOff>
        </xdr:to>
        <xdr:sp textlink="">
          <xdr:nvSpPr>
            <xdr:cNvPr id="9" name="Check Box 11" hidden="1">
              <a:extLst>
                <a:ext uri="{63B3BB69-23CF-44E3-9099-C40C66FF867C}">
                  <a14:compatExt spid="_x0000_s29707"/>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0</xdr:rowOff>
        </xdr:from>
        <xdr:to>
          <xdr:col>31</xdr:col>
          <xdr:colOff>104775</xdr:colOff>
          <xdr:row>14</xdr:row>
          <xdr:rowOff>238125</xdr:rowOff>
        </xdr:to>
        <xdr:sp textlink="">
          <xdr:nvSpPr>
            <xdr:cNvPr id="10" name="Check Box 12" hidden="1">
              <a:extLst>
                <a:ext uri="{63B3BB69-23CF-44E3-9099-C40C66FF867C}">
                  <a14:compatExt spid="_x0000_s29708"/>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0</xdr:rowOff>
        </xdr:from>
        <xdr:to>
          <xdr:col>31</xdr:col>
          <xdr:colOff>104775</xdr:colOff>
          <xdr:row>14</xdr:row>
          <xdr:rowOff>238125</xdr:rowOff>
        </xdr:to>
        <xdr:sp textlink="">
          <xdr:nvSpPr>
            <xdr:cNvPr id="11" name="Check Box 13" hidden="1">
              <a:extLst>
                <a:ext uri="{63B3BB69-23CF-44E3-9099-C40C66FF867C}">
                  <a14:compatExt spid="_x0000_s29709"/>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16</xdr:row>
          <xdr:rowOff>0</xdr:rowOff>
        </xdr:from>
        <xdr:to>
          <xdr:col>31</xdr:col>
          <xdr:colOff>104775</xdr:colOff>
          <xdr:row>17</xdr:row>
          <xdr:rowOff>0</xdr:rowOff>
        </xdr:to>
        <xdr:sp textlink="">
          <xdr:nvSpPr>
            <xdr:cNvPr id="12" name="Check Box 14" hidden="1">
              <a:extLst>
                <a:ext uri="{63B3BB69-23CF-44E3-9099-C40C66FF867C}">
                  <a14:compatExt spid="_x0000_s29710"/>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0</xdr:rowOff>
        </xdr:from>
        <xdr:to>
          <xdr:col>31</xdr:col>
          <xdr:colOff>104775</xdr:colOff>
          <xdr:row>19</xdr:row>
          <xdr:rowOff>0</xdr:rowOff>
        </xdr:to>
        <xdr:sp textlink="">
          <xdr:nvSpPr>
            <xdr:cNvPr id="13" name="Check Box 15" hidden="1">
              <a:extLst>
                <a:ext uri="{63B3BB69-23CF-44E3-9099-C40C66FF867C}">
                  <a14:compatExt spid="_x0000_s29711"/>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19</xdr:row>
          <xdr:rowOff>0</xdr:rowOff>
        </xdr:from>
        <xdr:to>
          <xdr:col>31</xdr:col>
          <xdr:colOff>104775</xdr:colOff>
          <xdr:row>20</xdr:row>
          <xdr:rowOff>0</xdr:rowOff>
        </xdr:to>
        <xdr:sp textlink="">
          <xdr:nvSpPr>
            <xdr:cNvPr id="14" name="Check Box 16" hidden="1">
              <a:extLst>
                <a:ext uri="{63B3BB69-23CF-44E3-9099-C40C66FF867C}">
                  <a14:compatExt spid="_x0000_s29712"/>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0</xdr:rowOff>
        </xdr:from>
        <xdr:to>
          <xdr:col>31</xdr:col>
          <xdr:colOff>104775</xdr:colOff>
          <xdr:row>21</xdr:row>
          <xdr:rowOff>0</xdr:rowOff>
        </xdr:to>
        <xdr:sp textlink="">
          <xdr:nvSpPr>
            <xdr:cNvPr id="15" name="Check Box 17" hidden="1">
              <a:extLst>
                <a:ext uri="{63B3BB69-23CF-44E3-9099-C40C66FF867C}">
                  <a14:compatExt spid="_x0000_s29713"/>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21</xdr:row>
          <xdr:rowOff>85725</xdr:rowOff>
        </xdr:from>
        <xdr:to>
          <xdr:col>31</xdr:col>
          <xdr:colOff>104775</xdr:colOff>
          <xdr:row>21</xdr:row>
          <xdr:rowOff>323850</xdr:rowOff>
        </xdr:to>
        <xdr:sp textlink="">
          <xdr:nvSpPr>
            <xdr:cNvPr id="16" name="Check Box 18" hidden="1">
              <a:extLst>
                <a:ext uri="{63B3BB69-23CF-44E3-9099-C40C66FF867C}">
                  <a14:compatExt spid="_x0000_s29714"/>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15</xdr:row>
          <xdr:rowOff>47625</xdr:rowOff>
        </xdr:from>
        <xdr:to>
          <xdr:col>31</xdr:col>
          <xdr:colOff>104775</xdr:colOff>
          <xdr:row>15</xdr:row>
          <xdr:rowOff>285750</xdr:rowOff>
        </xdr:to>
        <xdr:sp textlink="">
          <xdr:nvSpPr>
            <xdr:cNvPr id="17" name="Check Box 20" hidden="1">
              <a:extLst>
                <a:ext uri="{63B3BB69-23CF-44E3-9099-C40C66FF867C}">
                  <a14:compatExt spid="_x0000_s29716"/>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0</xdr:rowOff>
        </xdr:from>
        <xdr:to>
          <xdr:col>31</xdr:col>
          <xdr:colOff>104775</xdr:colOff>
          <xdr:row>23</xdr:row>
          <xdr:rowOff>0</xdr:rowOff>
        </xdr:to>
        <xdr:sp textlink="">
          <xdr:nvSpPr>
            <xdr:cNvPr id="18" name="Check Box 21" hidden="1">
              <a:extLst>
                <a:ext uri="{63B3BB69-23CF-44E3-9099-C40C66FF867C}">
                  <a14:compatExt spid="_x0000_s29717"/>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xdr:row>
          <xdr:rowOff>0</xdr:rowOff>
        </xdr:from>
        <xdr:to>
          <xdr:col>31</xdr:col>
          <xdr:colOff>104775</xdr:colOff>
          <xdr:row>24</xdr:row>
          <xdr:rowOff>0</xdr:rowOff>
        </xdr:to>
        <xdr:sp textlink="">
          <xdr:nvSpPr>
            <xdr:cNvPr id="19" name="Check Box 22" hidden="1">
              <a:extLst>
                <a:ext uri="{63B3BB69-23CF-44E3-9099-C40C66FF867C}">
                  <a14:compatExt spid="_x0000_s29718"/>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xdr:row>
          <xdr:rowOff>133350</xdr:rowOff>
        </xdr:from>
        <xdr:to>
          <xdr:col>31</xdr:col>
          <xdr:colOff>104775</xdr:colOff>
          <xdr:row>25</xdr:row>
          <xdr:rowOff>133350</xdr:rowOff>
        </xdr:to>
        <xdr:sp textlink="">
          <xdr:nvSpPr>
            <xdr:cNvPr id="20" name="Check Box 23" hidden="1">
              <a:extLst>
                <a:ext uri="{63B3BB69-23CF-44E3-9099-C40C66FF867C}">
                  <a14:compatExt spid="_x0000_s29719"/>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26</xdr:row>
          <xdr:rowOff>0</xdr:rowOff>
        </xdr:from>
        <xdr:to>
          <xdr:col>31</xdr:col>
          <xdr:colOff>104775</xdr:colOff>
          <xdr:row>27</xdr:row>
          <xdr:rowOff>0</xdr:rowOff>
        </xdr:to>
        <xdr:sp textlink="">
          <xdr:nvSpPr>
            <xdr:cNvPr id="21" name="Check Box 24" hidden="1">
              <a:extLst>
                <a:ext uri="{63B3BB69-23CF-44E3-9099-C40C66FF867C}">
                  <a14:compatExt spid="_x0000_s29720"/>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27</xdr:row>
          <xdr:rowOff>0</xdr:rowOff>
        </xdr:from>
        <xdr:to>
          <xdr:col>31</xdr:col>
          <xdr:colOff>104775</xdr:colOff>
          <xdr:row>28</xdr:row>
          <xdr:rowOff>0</xdr:rowOff>
        </xdr:to>
        <xdr:sp textlink="">
          <xdr:nvSpPr>
            <xdr:cNvPr id="22" name="Check Box 25" hidden="1">
              <a:extLst>
                <a:ext uri="{63B3BB69-23CF-44E3-9099-C40C66FF867C}">
                  <a14:compatExt spid="_x0000_s29721"/>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27</xdr:row>
          <xdr:rowOff>0</xdr:rowOff>
        </xdr:from>
        <xdr:to>
          <xdr:col>31</xdr:col>
          <xdr:colOff>104775</xdr:colOff>
          <xdr:row>28</xdr:row>
          <xdr:rowOff>0</xdr:rowOff>
        </xdr:to>
        <xdr:sp textlink="">
          <xdr:nvSpPr>
            <xdr:cNvPr id="23" name="Check Box 26" hidden="1">
              <a:extLst>
                <a:ext uri="{63B3BB69-23CF-44E3-9099-C40C66FF867C}">
                  <a14:compatExt spid="_x0000_s29722"/>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28</xdr:row>
          <xdr:rowOff>257175</xdr:rowOff>
        </xdr:from>
        <xdr:to>
          <xdr:col>31</xdr:col>
          <xdr:colOff>104775</xdr:colOff>
          <xdr:row>28</xdr:row>
          <xdr:rowOff>495300</xdr:rowOff>
        </xdr:to>
        <xdr:sp textlink="">
          <xdr:nvSpPr>
            <xdr:cNvPr id="24" name="Check Box 30" hidden="1">
              <a:extLst>
                <a:ext uri="{63B3BB69-23CF-44E3-9099-C40C66FF867C}">
                  <a14:compatExt spid="_x0000_s2972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29</xdr:row>
          <xdr:rowOff>38100</xdr:rowOff>
        </xdr:from>
        <xdr:to>
          <xdr:col>31</xdr:col>
          <xdr:colOff>104775</xdr:colOff>
          <xdr:row>29</xdr:row>
          <xdr:rowOff>276225</xdr:rowOff>
        </xdr:to>
        <xdr:sp textlink="">
          <xdr:nvSpPr>
            <xdr:cNvPr id="25" name="Check Box 31" hidden="1">
              <a:extLst>
                <a:ext uri="{63B3BB69-23CF-44E3-9099-C40C66FF867C}">
                  <a14:compatExt spid="_x0000_s29727"/>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30</xdr:row>
          <xdr:rowOff>0</xdr:rowOff>
        </xdr:from>
        <xdr:to>
          <xdr:col>31</xdr:col>
          <xdr:colOff>104775</xdr:colOff>
          <xdr:row>31</xdr:row>
          <xdr:rowOff>0</xdr:rowOff>
        </xdr:to>
        <xdr:sp textlink="">
          <xdr:nvSpPr>
            <xdr:cNvPr id="26" name="Check Box 32" hidden="1">
              <a:extLst>
                <a:ext uri="{63B3BB69-23CF-44E3-9099-C40C66FF867C}">
                  <a14:compatExt spid="_x0000_s29728"/>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31</xdr:row>
          <xdr:rowOff>47625</xdr:rowOff>
        </xdr:from>
        <xdr:to>
          <xdr:col>31</xdr:col>
          <xdr:colOff>104775</xdr:colOff>
          <xdr:row>31</xdr:row>
          <xdr:rowOff>285750</xdr:rowOff>
        </xdr:to>
        <xdr:sp textlink="">
          <xdr:nvSpPr>
            <xdr:cNvPr id="27" name="Check Box 33" hidden="1">
              <a:extLst>
                <a:ext uri="{63B3BB69-23CF-44E3-9099-C40C66FF867C}">
                  <a14:compatExt spid="_x0000_s29729"/>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8</xdr:row>
      <xdr:rowOff>47625</xdr:rowOff>
    </xdr:from>
    <xdr:ext cx="219075" cy="238125"/>
    <xdr:sp textlink="">
      <xdr:nvSpPr>
        <xdr:cNvPr id="58" name="Check Box 8" hidden="1">
          <a:extLst>
            <a:ext uri="{63B3BB69-23CF-44E3-9099-C40C66FF867C}">
              <a14:compatExt xmlns:a14="http://schemas.microsoft.com/office/drawing/2010/main" spid="_x0000_s29704"/>
            </a:ext>
            <a:ext uri="{FF2B5EF4-FFF2-40B4-BE49-F238E27FC236}">
              <a16:creationId xmlns:a16="http://schemas.microsoft.com/office/drawing/2014/main" id="{00000000-0008-0000-0000-00003A000000}"/>
            </a:ext>
          </a:extLst>
        </xdr:cNvPr>
        <xdr:cNvSpPr/>
      </xdr:nvSpPr>
      <xdr:spPr bwMode="auto">
        <a:xfrm>
          <a:off x="6153150" y="131445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8</xdr:row>
          <xdr:rowOff>47625</xdr:rowOff>
        </xdr:from>
        <xdr:to>
          <xdr:col>31</xdr:col>
          <xdr:colOff>104775</xdr:colOff>
          <xdr:row>8</xdr:row>
          <xdr:rowOff>285750</xdr:rowOff>
        </xdr:to>
        <xdr:sp textlink="">
          <xdr:nvSpPr>
            <xdr:cNvPr id="29731" name="Check Box 35" hidden="1">
              <a:extLst>
                <a:ext uri="{63B3BB69-23CF-44E3-9099-C40C66FF867C}">
                  <a14:compatExt spid="_x0000_s29731"/>
                </a:ext>
                <a:ext uri="{FF2B5EF4-FFF2-40B4-BE49-F238E27FC236}">
                  <a16:creationId xmlns:a16="http://schemas.microsoft.com/office/drawing/2014/main" id="{00000000-0008-0000-00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9</xdr:row>
      <xdr:rowOff>47625</xdr:rowOff>
    </xdr:from>
    <xdr:ext cx="219075" cy="238125"/>
    <xdr:sp textlink="">
      <xdr:nvSpPr>
        <xdr:cNvPr id="60" name="Check Box 8" hidden="1">
          <a:extLst>
            <a:ext uri="{63B3BB69-23CF-44E3-9099-C40C66FF867C}">
              <a14:compatExt xmlns:a14="http://schemas.microsoft.com/office/drawing/2010/main" spid="_x0000_s29704"/>
            </a:ext>
            <a:ext uri="{FF2B5EF4-FFF2-40B4-BE49-F238E27FC236}">
              <a16:creationId xmlns:a16="http://schemas.microsoft.com/office/drawing/2014/main" id="{00000000-0008-0000-0000-00003C000000}"/>
            </a:ext>
          </a:extLst>
        </xdr:cNvPr>
        <xdr:cNvSpPr/>
      </xdr:nvSpPr>
      <xdr:spPr bwMode="auto">
        <a:xfrm>
          <a:off x="6153150" y="1647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9</xdr:row>
          <xdr:rowOff>47625</xdr:rowOff>
        </xdr:from>
        <xdr:to>
          <xdr:col>31</xdr:col>
          <xdr:colOff>104775</xdr:colOff>
          <xdr:row>9</xdr:row>
          <xdr:rowOff>285750</xdr:rowOff>
        </xdr:to>
        <xdr:sp textlink="">
          <xdr:nvSpPr>
            <xdr:cNvPr id="29732" name="Check Box 36" hidden="1">
              <a:extLst>
                <a:ext uri="{63B3BB69-23CF-44E3-9099-C40C66FF867C}">
                  <a14:compatExt spid="_x0000_s29732"/>
                </a:ext>
                <a:ext uri="{FF2B5EF4-FFF2-40B4-BE49-F238E27FC236}">
                  <a16:creationId xmlns:a16="http://schemas.microsoft.com/office/drawing/2014/main" id="{00000000-0008-0000-00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13</xdr:row>
      <xdr:rowOff>38100</xdr:rowOff>
    </xdr:from>
    <xdr:ext cx="219075" cy="238125"/>
    <xdr:sp textlink="">
      <xdr:nvSpPr>
        <xdr:cNvPr id="64" name="Check Box 11" hidden="1">
          <a:extLst>
            <a:ext uri="{63B3BB69-23CF-44E3-9099-C40C66FF867C}">
              <a14:compatExt xmlns:a14="http://schemas.microsoft.com/office/drawing/2010/main" spid="_x0000_s29707"/>
            </a:ext>
            <a:ext uri="{FF2B5EF4-FFF2-40B4-BE49-F238E27FC236}">
              <a16:creationId xmlns:a16="http://schemas.microsoft.com/office/drawing/2014/main" id="{00000000-0008-0000-0000-000040000000}"/>
            </a:ext>
          </a:extLst>
        </xdr:cNvPr>
        <xdr:cNvSpPr/>
      </xdr:nvSpPr>
      <xdr:spPr bwMode="auto">
        <a:xfrm>
          <a:off x="6153150" y="31623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13</xdr:row>
          <xdr:rowOff>38100</xdr:rowOff>
        </xdr:from>
        <xdr:to>
          <xdr:col>31</xdr:col>
          <xdr:colOff>104775</xdr:colOff>
          <xdr:row>13</xdr:row>
          <xdr:rowOff>276225</xdr:rowOff>
        </xdr:to>
        <xdr:sp textlink="">
          <xdr:nvSpPr>
            <xdr:cNvPr id="29734" name="Check Box 38" hidden="1">
              <a:extLst>
                <a:ext uri="{63B3BB69-23CF-44E3-9099-C40C66FF867C}">
                  <a14:compatExt spid="_x0000_s29734"/>
                </a:ext>
                <a:ext uri="{FF2B5EF4-FFF2-40B4-BE49-F238E27FC236}">
                  <a16:creationId xmlns:a16="http://schemas.microsoft.com/office/drawing/2014/main" id="{00000000-0008-0000-00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33</xdr:row>
      <xdr:rowOff>0</xdr:rowOff>
    </xdr:from>
    <xdr:ext cx="219075" cy="238125"/>
    <xdr:sp textlink="">
      <xdr:nvSpPr>
        <xdr:cNvPr id="66" name="Check Box 34" hidden="1">
          <a:extLst>
            <a:ext uri="{63B3BB69-23CF-44E3-9099-C40C66FF867C}">
              <a14:compatExt xmlns:a14="http://schemas.microsoft.com/office/drawing/2010/main" spid="_x0000_s29730"/>
            </a:ext>
            <a:ext uri="{FF2B5EF4-FFF2-40B4-BE49-F238E27FC236}">
              <a16:creationId xmlns:a16="http://schemas.microsoft.com/office/drawing/2014/main" id="{00000000-0008-0000-0000-000042000000}"/>
            </a:ext>
          </a:extLst>
        </xdr:cNvPr>
        <xdr:cNvSpPr/>
      </xdr:nvSpPr>
      <xdr:spPr bwMode="auto">
        <a:xfrm>
          <a:off x="6153150" y="10410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95250</xdr:colOff>
          <xdr:row>34</xdr:row>
          <xdr:rowOff>276225</xdr:rowOff>
        </xdr:from>
        <xdr:to>
          <xdr:col>31</xdr:col>
          <xdr:colOff>114300</xdr:colOff>
          <xdr:row>34</xdr:row>
          <xdr:rowOff>514350</xdr:rowOff>
        </xdr:to>
        <xdr:sp textlink="">
          <xdr:nvSpPr>
            <xdr:cNvPr id="29735" name="Check Box 39" hidden="1">
              <a:extLst>
                <a:ext uri="{63B3BB69-23CF-44E3-9099-C40C66FF867C}">
                  <a14:compatExt spid="_x0000_s29735"/>
                </a:ext>
                <a:ext uri="{FF2B5EF4-FFF2-40B4-BE49-F238E27FC236}">
                  <a16:creationId xmlns:a16="http://schemas.microsoft.com/office/drawing/2014/main" id="{00000000-0008-0000-00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35</xdr:row>
      <xdr:rowOff>47625</xdr:rowOff>
    </xdr:from>
    <xdr:ext cx="219075" cy="238125"/>
    <xdr:sp textlink="">
      <xdr:nvSpPr>
        <xdr:cNvPr id="68"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44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35</xdr:row>
          <xdr:rowOff>47625</xdr:rowOff>
        </xdr:from>
        <xdr:to>
          <xdr:col>31</xdr:col>
          <xdr:colOff>104775</xdr:colOff>
          <xdr:row>35</xdr:row>
          <xdr:rowOff>285750</xdr:rowOff>
        </xdr:to>
        <xdr:sp textlink="">
          <xdr:nvSpPr>
            <xdr:cNvPr id="29736" name="Check Box 40" hidden="1">
              <a:extLst>
                <a:ext uri="{63B3BB69-23CF-44E3-9099-C40C66FF867C}">
                  <a14:compatExt spid="_x0000_s29736"/>
                </a:ext>
                <a:ext uri="{FF2B5EF4-FFF2-40B4-BE49-F238E27FC236}">
                  <a16:creationId xmlns:a16="http://schemas.microsoft.com/office/drawing/2014/main" id="{00000000-0008-0000-00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36</xdr:row>
      <xdr:rowOff>47625</xdr:rowOff>
    </xdr:from>
    <xdr:ext cx="219075" cy="238125"/>
    <xdr:sp textlink="">
      <xdr:nvSpPr>
        <xdr:cNvPr id="70"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46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36</xdr:row>
          <xdr:rowOff>47625</xdr:rowOff>
        </xdr:from>
        <xdr:to>
          <xdr:col>31</xdr:col>
          <xdr:colOff>104775</xdr:colOff>
          <xdr:row>36</xdr:row>
          <xdr:rowOff>285750</xdr:rowOff>
        </xdr:to>
        <xdr:sp textlink="">
          <xdr:nvSpPr>
            <xdr:cNvPr id="29737" name="Check Box 41" hidden="1">
              <a:extLst>
                <a:ext uri="{63B3BB69-23CF-44E3-9099-C40C66FF867C}">
                  <a14:compatExt spid="_x0000_s29737"/>
                </a:ext>
                <a:ext uri="{FF2B5EF4-FFF2-40B4-BE49-F238E27FC236}">
                  <a16:creationId xmlns:a16="http://schemas.microsoft.com/office/drawing/2014/main" id="{00000000-0008-0000-00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37</xdr:row>
      <xdr:rowOff>47625</xdr:rowOff>
    </xdr:from>
    <xdr:ext cx="219075" cy="238125"/>
    <xdr:sp textlink="">
      <xdr:nvSpPr>
        <xdr:cNvPr id="72"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48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37</xdr:row>
          <xdr:rowOff>47625</xdr:rowOff>
        </xdr:from>
        <xdr:to>
          <xdr:col>31</xdr:col>
          <xdr:colOff>104775</xdr:colOff>
          <xdr:row>37</xdr:row>
          <xdr:rowOff>285750</xdr:rowOff>
        </xdr:to>
        <xdr:sp textlink="">
          <xdr:nvSpPr>
            <xdr:cNvPr id="29738" name="Check Box 42" hidden="1">
              <a:extLst>
                <a:ext uri="{63B3BB69-23CF-44E3-9099-C40C66FF867C}">
                  <a14:compatExt spid="_x0000_s29738"/>
                </a:ext>
                <a:ext uri="{FF2B5EF4-FFF2-40B4-BE49-F238E27FC236}">
                  <a16:creationId xmlns:a16="http://schemas.microsoft.com/office/drawing/2014/main" id="{00000000-0008-0000-00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38</xdr:row>
      <xdr:rowOff>47625</xdr:rowOff>
    </xdr:from>
    <xdr:ext cx="219075" cy="238125"/>
    <xdr:sp textlink="">
      <xdr:nvSpPr>
        <xdr:cNvPr id="74"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4A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38</xdr:row>
          <xdr:rowOff>47625</xdr:rowOff>
        </xdr:from>
        <xdr:to>
          <xdr:col>31</xdr:col>
          <xdr:colOff>104775</xdr:colOff>
          <xdr:row>38</xdr:row>
          <xdr:rowOff>285750</xdr:rowOff>
        </xdr:to>
        <xdr:sp textlink="">
          <xdr:nvSpPr>
            <xdr:cNvPr id="29739" name="Check Box 43" hidden="1">
              <a:extLst>
                <a:ext uri="{63B3BB69-23CF-44E3-9099-C40C66FF867C}">
                  <a14:compatExt spid="_x0000_s29739"/>
                </a:ext>
                <a:ext uri="{FF2B5EF4-FFF2-40B4-BE49-F238E27FC236}">
                  <a16:creationId xmlns:a16="http://schemas.microsoft.com/office/drawing/2014/main" id="{00000000-0008-0000-00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39</xdr:row>
      <xdr:rowOff>47625</xdr:rowOff>
    </xdr:from>
    <xdr:ext cx="219075" cy="238125"/>
    <xdr:sp textlink="">
      <xdr:nvSpPr>
        <xdr:cNvPr id="76"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4C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39</xdr:row>
          <xdr:rowOff>47625</xdr:rowOff>
        </xdr:from>
        <xdr:to>
          <xdr:col>31</xdr:col>
          <xdr:colOff>104775</xdr:colOff>
          <xdr:row>39</xdr:row>
          <xdr:rowOff>285750</xdr:rowOff>
        </xdr:to>
        <xdr:sp textlink="">
          <xdr:nvSpPr>
            <xdr:cNvPr id="29740" name="Check Box 44" hidden="1">
              <a:extLst>
                <a:ext uri="{63B3BB69-23CF-44E3-9099-C40C66FF867C}">
                  <a14:compatExt spid="_x0000_s29740"/>
                </a:ext>
                <a:ext uri="{FF2B5EF4-FFF2-40B4-BE49-F238E27FC236}">
                  <a16:creationId xmlns:a16="http://schemas.microsoft.com/office/drawing/2014/main" id="{00000000-0008-0000-00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40</xdr:row>
      <xdr:rowOff>47625</xdr:rowOff>
    </xdr:from>
    <xdr:ext cx="219075" cy="238125"/>
    <xdr:sp textlink="">
      <xdr:nvSpPr>
        <xdr:cNvPr id="78"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4E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40</xdr:row>
          <xdr:rowOff>47625</xdr:rowOff>
        </xdr:from>
        <xdr:to>
          <xdr:col>31</xdr:col>
          <xdr:colOff>104775</xdr:colOff>
          <xdr:row>40</xdr:row>
          <xdr:rowOff>285750</xdr:rowOff>
        </xdr:to>
        <xdr:sp textlink="">
          <xdr:nvSpPr>
            <xdr:cNvPr id="29741" name="Check Box 45" hidden="1">
              <a:extLst>
                <a:ext uri="{63B3BB69-23CF-44E3-9099-C40C66FF867C}">
                  <a14:compatExt spid="_x0000_s29741"/>
                </a:ext>
                <a:ext uri="{FF2B5EF4-FFF2-40B4-BE49-F238E27FC236}">
                  <a16:creationId xmlns:a16="http://schemas.microsoft.com/office/drawing/2014/main" id="{00000000-0008-0000-00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80"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0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2" name="Check Box 46" hidden="1">
              <a:extLst>
                <a:ext uri="{63B3BB69-23CF-44E3-9099-C40C66FF867C}">
                  <a14:compatExt spid="_x0000_s29742"/>
                </a:ext>
                <a:ext uri="{FF2B5EF4-FFF2-40B4-BE49-F238E27FC236}">
                  <a16:creationId xmlns:a16="http://schemas.microsoft.com/office/drawing/2014/main" id="{00000000-0008-0000-00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82"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2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3" name="Check Box 47" hidden="1">
              <a:extLst>
                <a:ext uri="{63B3BB69-23CF-44E3-9099-C40C66FF867C}">
                  <a14:compatExt spid="_x0000_s29743"/>
                </a:ext>
                <a:ext uri="{FF2B5EF4-FFF2-40B4-BE49-F238E27FC236}">
                  <a16:creationId xmlns:a16="http://schemas.microsoft.com/office/drawing/2014/main" id="{00000000-0008-0000-00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84"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4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4" name="Check Box 48" hidden="1">
              <a:extLst>
                <a:ext uri="{63B3BB69-23CF-44E3-9099-C40C66FF867C}">
                  <a14:compatExt spid="_x0000_s29744"/>
                </a:ext>
                <a:ext uri="{FF2B5EF4-FFF2-40B4-BE49-F238E27FC236}">
                  <a16:creationId xmlns:a16="http://schemas.microsoft.com/office/drawing/2014/main" id="{00000000-0008-0000-00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86"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6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5" name="Check Box 49" hidden="1">
              <a:extLst>
                <a:ext uri="{63B3BB69-23CF-44E3-9099-C40C66FF867C}">
                  <a14:compatExt spid="_x0000_s29745"/>
                </a:ext>
                <a:ext uri="{FF2B5EF4-FFF2-40B4-BE49-F238E27FC236}">
                  <a16:creationId xmlns:a16="http://schemas.microsoft.com/office/drawing/2014/main" id="{00000000-0008-0000-00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88"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8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6" name="Check Box 50" hidden="1">
              <a:extLst>
                <a:ext uri="{63B3BB69-23CF-44E3-9099-C40C66FF867C}">
                  <a14:compatExt spid="_x0000_s29746"/>
                </a:ext>
                <a:ext uri="{FF2B5EF4-FFF2-40B4-BE49-F238E27FC236}">
                  <a16:creationId xmlns:a16="http://schemas.microsoft.com/office/drawing/2014/main" id="{00000000-0008-0000-00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90"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A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7" name="Check Box 51" hidden="1">
              <a:extLst>
                <a:ext uri="{63B3BB69-23CF-44E3-9099-C40C66FF867C}">
                  <a14:compatExt spid="_x0000_s29747"/>
                </a:ext>
                <a:ext uri="{FF2B5EF4-FFF2-40B4-BE49-F238E27FC236}">
                  <a16:creationId xmlns:a16="http://schemas.microsoft.com/office/drawing/2014/main" id="{00000000-0008-0000-00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92"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C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8" name="Check Box 52" hidden="1">
              <a:extLst>
                <a:ext uri="{63B3BB69-23CF-44E3-9099-C40C66FF867C}">
                  <a14:compatExt spid="_x0000_s29748"/>
                </a:ext>
                <a:ext uri="{FF2B5EF4-FFF2-40B4-BE49-F238E27FC236}">
                  <a16:creationId xmlns:a16="http://schemas.microsoft.com/office/drawing/2014/main" id="{00000000-0008-0000-00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94"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5E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49" name="Check Box 53" hidden="1">
              <a:extLst>
                <a:ext uri="{63B3BB69-23CF-44E3-9099-C40C66FF867C}">
                  <a14:compatExt spid="_x0000_s29749"/>
                </a:ext>
                <a:ext uri="{FF2B5EF4-FFF2-40B4-BE49-F238E27FC236}">
                  <a16:creationId xmlns:a16="http://schemas.microsoft.com/office/drawing/2014/main" id="{00000000-0008-0000-00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96"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60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50" name="Check Box 54" hidden="1">
              <a:extLst>
                <a:ext uri="{63B3BB69-23CF-44E3-9099-C40C66FF867C}">
                  <a14:compatExt spid="_x0000_s29750"/>
                </a:ext>
                <a:ext uri="{FF2B5EF4-FFF2-40B4-BE49-F238E27FC236}">
                  <a16:creationId xmlns:a16="http://schemas.microsoft.com/office/drawing/2014/main" id="{00000000-0008-0000-00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98"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62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51" name="Check Box 55" hidden="1">
              <a:extLst>
                <a:ext uri="{63B3BB69-23CF-44E3-9099-C40C66FF867C}">
                  <a14:compatExt spid="_x0000_s29751"/>
                </a:ext>
                <a:ext uri="{FF2B5EF4-FFF2-40B4-BE49-F238E27FC236}">
                  <a16:creationId xmlns:a16="http://schemas.microsoft.com/office/drawing/2014/main" id="{00000000-0008-0000-00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41</xdr:row>
      <xdr:rowOff>0</xdr:rowOff>
    </xdr:from>
    <xdr:ext cx="219075" cy="238125"/>
    <xdr:sp textlink="">
      <xdr:nvSpPr>
        <xdr:cNvPr id="100"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000-000064000000}"/>
            </a:ext>
          </a:extLst>
        </xdr:cNvPr>
        <xdr:cNvSpPr/>
      </xdr:nvSpPr>
      <xdr:spPr bwMode="auto">
        <a:xfrm>
          <a:off x="6153150" y="8886825"/>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41</xdr:row>
          <xdr:rowOff>0</xdr:rowOff>
        </xdr:from>
        <xdr:to>
          <xdr:col>31</xdr:col>
          <xdr:colOff>104775</xdr:colOff>
          <xdr:row>41</xdr:row>
          <xdr:rowOff>238125</xdr:rowOff>
        </xdr:to>
        <xdr:sp textlink="">
          <xdr:nvSpPr>
            <xdr:cNvPr id="29752" name="Check Box 56" hidden="1">
              <a:extLst>
                <a:ext uri="{63B3BB69-23CF-44E3-9099-C40C66FF867C}">
                  <a14:compatExt spid="_x0000_s29752"/>
                </a:ext>
                <a:ext uri="{FF2B5EF4-FFF2-40B4-BE49-F238E27FC236}">
                  <a16:creationId xmlns:a16="http://schemas.microsoft.com/office/drawing/2014/main" id="{00000000-0008-0000-00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85725</xdr:colOff>
      <xdr:row>6</xdr:row>
      <xdr:rowOff>0</xdr:rowOff>
    </xdr:from>
    <xdr:ext cx="219075" cy="238125"/>
    <xdr:sp textlink="">
      <xdr:nvSpPr>
        <xdr:cNvPr id="101" name="Check Box 7" hidden="1">
          <a:extLst>
            <a:ext uri="{63B3BB69-23CF-44E3-9099-C40C66FF867C}">
              <a14:compatExt xmlns:a14="http://schemas.microsoft.com/office/drawing/2010/main" spid="_x0000_s29703"/>
            </a:ext>
            <a:ext uri="{FF2B5EF4-FFF2-40B4-BE49-F238E27FC236}">
              <a16:creationId xmlns:a16="http://schemas.microsoft.com/office/drawing/2014/main" id="{00000000-0008-0000-0000-000065000000}"/>
            </a:ext>
          </a:extLst>
        </xdr:cNvPr>
        <xdr:cNvSpPr/>
      </xdr:nvSpPr>
      <xdr:spPr bwMode="auto">
        <a:xfrm>
          <a:off x="6153150" y="112395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30</xdr:col>
          <xdr:colOff>85725</xdr:colOff>
          <xdr:row>6</xdr:row>
          <xdr:rowOff>0</xdr:rowOff>
        </xdr:from>
        <xdr:to>
          <xdr:col>31</xdr:col>
          <xdr:colOff>104775</xdr:colOff>
          <xdr:row>6</xdr:row>
          <xdr:rowOff>238125</xdr:rowOff>
        </xdr:to>
        <xdr:sp textlink="">
          <xdr:nvSpPr>
            <xdr:cNvPr id="29754" name="Check Box 58" hidden="1">
              <a:extLst>
                <a:ext uri="{63B3BB69-23CF-44E3-9099-C40C66FF867C}">
                  <a14:compatExt spid="_x0000_s29754"/>
                </a:ext>
                <a:ext uri="{FF2B5EF4-FFF2-40B4-BE49-F238E27FC236}">
                  <a16:creationId xmlns:a16="http://schemas.microsoft.com/office/drawing/2014/main" id="{00000000-0008-0000-00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8</xdr:row>
      <xdr:rowOff>9525</xdr:rowOff>
    </xdr:from>
    <xdr:to>
      <xdr:col>12</xdr:col>
      <xdr:colOff>9525</xdr:colOff>
      <xdr:row>8</xdr:row>
      <xdr:rowOff>285750</xdr:rowOff>
    </xdr:to>
    <xdr:sp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28575</xdr:colOff>
      <xdr:row>8</xdr:row>
      <xdr:rowOff>9525</xdr:rowOff>
    </xdr:from>
    <xdr:to>
      <xdr:col>20</xdr:col>
      <xdr:colOff>28575</xdr:colOff>
      <xdr:row>8</xdr:row>
      <xdr:rowOff>285750</xdr:rowOff>
    </xdr:to>
    <xdr:sp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8</xdr:row>
      <xdr:rowOff>9525</xdr:rowOff>
    </xdr:from>
    <xdr:to>
      <xdr:col>26</xdr:col>
      <xdr:colOff>28575</xdr:colOff>
      <xdr:row>8</xdr:row>
      <xdr:rowOff>285750</xdr:rowOff>
    </xdr:to>
    <xdr:sp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28575</xdr:colOff>
      <xdr:row>8</xdr:row>
      <xdr:rowOff>9525</xdr:rowOff>
    </xdr:from>
    <xdr:to>
      <xdr:col>32</xdr:col>
      <xdr:colOff>28575</xdr:colOff>
      <xdr:row>8</xdr:row>
      <xdr:rowOff>285750</xdr:rowOff>
    </xdr:to>
    <xdr:sp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28575</xdr:colOff>
      <xdr:row>8</xdr:row>
      <xdr:rowOff>9525</xdr:rowOff>
    </xdr:from>
    <xdr:to>
      <xdr:col>45</xdr:col>
      <xdr:colOff>28575</xdr:colOff>
      <xdr:row>8</xdr:row>
      <xdr:rowOff>285750</xdr:rowOff>
    </xdr:to>
    <xdr:sp textlink="">
      <xdr:nvSpPr>
        <xdr:cNvPr id="8205"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28575</xdr:colOff>
      <xdr:row>17</xdr:row>
      <xdr:rowOff>381000</xdr:rowOff>
    </xdr:from>
    <xdr:to>
      <xdr:col>33</xdr:col>
      <xdr:colOff>28575</xdr:colOff>
      <xdr:row>19</xdr:row>
      <xdr:rowOff>9525</xdr:rowOff>
    </xdr:to>
    <xdr:sp textlink="">
      <xdr:nvSpPr>
        <xdr:cNvPr id="8206"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17</xdr:row>
      <xdr:rowOff>390525</xdr:rowOff>
    </xdr:from>
    <xdr:to>
      <xdr:col>26</xdr:col>
      <xdr:colOff>28575</xdr:colOff>
      <xdr:row>19</xdr:row>
      <xdr:rowOff>19050</xdr:rowOff>
    </xdr:to>
    <xdr:sp textlink="">
      <xdr:nvSpPr>
        <xdr:cNvPr id="8207"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12</xdr:col>
          <xdr:colOff>9525</xdr:colOff>
          <xdr:row>8</xdr:row>
          <xdr:rowOff>285750</xdr:rowOff>
        </xdr:to>
        <xdr:sp textlink="">
          <xdr:nvSpPr>
            <xdr:cNvPr id="2" name="Check Box 2" hidden="1">
              <a:extLst>
                <a:ext uri="{63B3BB69-23CF-44E3-9099-C40C66FF867C}">
                  <a14:compatExt spid="_x0000_s8194"/>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xdr:rowOff>
        </xdr:from>
        <xdr:to>
          <xdr:col>20</xdr:col>
          <xdr:colOff>28575</xdr:colOff>
          <xdr:row>8</xdr:row>
          <xdr:rowOff>285750</xdr:rowOff>
        </xdr:to>
        <xdr:sp textlink="">
          <xdr:nvSpPr>
            <xdr:cNvPr id="3" name="Check Box 9" hidden="1">
              <a:extLst>
                <a:ext uri="{63B3BB69-23CF-44E3-9099-C40C66FF867C}">
                  <a14:compatExt spid="_x0000_s8201"/>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9525</xdr:rowOff>
        </xdr:from>
        <xdr:to>
          <xdr:col>26</xdr:col>
          <xdr:colOff>28575</xdr:colOff>
          <xdr:row>8</xdr:row>
          <xdr:rowOff>285750</xdr:rowOff>
        </xdr:to>
        <xdr:sp textlink="">
          <xdr:nvSpPr>
            <xdr:cNvPr id="4" name="Check Box 10" hidden="1">
              <a:extLst>
                <a:ext uri="{63B3BB69-23CF-44E3-9099-C40C66FF867C}">
                  <a14:compatExt spid="_x0000_s8202"/>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9525</xdr:rowOff>
        </xdr:from>
        <xdr:to>
          <xdr:col>32</xdr:col>
          <xdr:colOff>28575</xdr:colOff>
          <xdr:row>8</xdr:row>
          <xdr:rowOff>285750</xdr:rowOff>
        </xdr:to>
        <xdr:sp textlink="">
          <xdr:nvSpPr>
            <xdr:cNvPr id="5" name="Check Box 12" hidden="1">
              <a:extLst>
                <a:ext uri="{63B3BB69-23CF-44E3-9099-C40C66FF867C}">
                  <a14:compatExt spid="_x0000_s8204"/>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xdr:row>
          <xdr:rowOff>9525</xdr:rowOff>
        </xdr:from>
        <xdr:to>
          <xdr:col>45</xdr:col>
          <xdr:colOff>28575</xdr:colOff>
          <xdr:row>8</xdr:row>
          <xdr:rowOff>285750</xdr:rowOff>
        </xdr:to>
        <xdr:sp textlink="">
          <xdr:nvSpPr>
            <xdr:cNvPr id="6" name="Check Box 13" hidden="1">
              <a:extLst>
                <a:ext uri="{63B3BB69-23CF-44E3-9099-C40C66FF867C}">
                  <a14:compatExt spid="_x0000_s8205"/>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381000</xdr:rowOff>
        </xdr:from>
        <xdr:to>
          <xdr:col>33</xdr:col>
          <xdr:colOff>28575</xdr:colOff>
          <xdr:row>19</xdr:row>
          <xdr:rowOff>9525</xdr:rowOff>
        </xdr:to>
        <xdr:sp textlink="">
          <xdr:nvSpPr>
            <xdr:cNvPr id="7" name="Check Box 14" hidden="1">
              <a:extLst>
                <a:ext uri="{63B3BB69-23CF-44E3-9099-C40C66FF867C}">
                  <a14:compatExt spid="_x0000_s8206"/>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390525</xdr:rowOff>
        </xdr:from>
        <xdr:to>
          <xdr:col>26</xdr:col>
          <xdr:colOff>28575</xdr:colOff>
          <xdr:row>19</xdr:row>
          <xdr:rowOff>19050</xdr:rowOff>
        </xdr:to>
        <xdr:sp textlink="">
          <xdr:nvSpPr>
            <xdr:cNvPr id="8" name="Check Box 15" hidden="1">
              <a:extLst>
                <a:ext uri="{63B3BB69-23CF-44E3-9099-C40C66FF867C}">
                  <a14:compatExt spid="_x0000_s8207"/>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4</xdr:row>
      <xdr:rowOff>0</xdr:rowOff>
    </xdr:from>
    <xdr:to>
      <xdr:col>3</xdr:col>
      <xdr:colOff>361950</xdr:colOff>
      <xdr:row>4</xdr:row>
      <xdr:rowOff>295275</xdr:rowOff>
    </xdr:to>
    <xdr:sp textlink="">
      <xdr:nvSpPr>
        <xdr:cNvPr id="11265"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342900</xdr:colOff>
      <xdr:row>4</xdr:row>
      <xdr:rowOff>0</xdr:rowOff>
    </xdr:from>
    <xdr:to>
      <xdr:col>4</xdr:col>
      <xdr:colOff>581025</xdr:colOff>
      <xdr:row>4</xdr:row>
      <xdr:rowOff>295275</xdr:rowOff>
    </xdr:to>
    <xdr:sp textlink="">
      <xdr:nvSpPr>
        <xdr:cNvPr id="11267"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xdr:colOff>
      <xdr:row>4</xdr:row>
      <xdr:rowOff>38100</xdr:rowOff>
    </xdr:from>
    <xdr:to>
      <xdr:col>3</xdr:col>
      <xdr:colOff>361950</xdr:colOff>
      <xdr:row>5</xdr:row>
      <xdr:rowOff>0</xdr:rowOff>
    </xdr:to>
    <xdr:sp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500-000002000000}"/>
            </a:ext>
          </a:extLst>
        </xdr:cNvPr>
        <xdr:cNvSpPr/>
      </xdr:nvSpPr>
      <xdr:spPr bwMode="auto">
        <a:xfrm>
          <a:off x="1590675" y="1466850"/>
          <a:ext cx="2381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342900</xdr:colOff>
      <xdr:row>4</xdr:row>
      <xdr:rowOff>38100</xdr:rowOff>
    </xdr:from>
    <xdr:to>
      <xdr:col>4</xdr:col>
      <xdr:colOff>581025</xdr:colOff>
      <xdr:row>5</xdr:row>
      <xdr:rowOff>0</xdr:rowOff>
    </xdr:to>
    <xdr:sp textlink="">
      <xdr:nvSpPr>
        <xdr:cNvPr id="3"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500-000003000000}"/>
            </a:ext>
          </a:extLst>
        </xdr:cNvPr>
        <xdr:cNvSpPr/>
      </xdr:nvSpPr>
      <xdr:spPr bwMode="auto">
        <a:xfrm>
          <a:off x="3781425" y="1466850"/>
          <a:ext cx="2381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123825</xdr:colOff>
          <xdr:row>4</xdr:row>
          <xdr:rowOff>38100</xdr:rowOff>
        </xdr:from>
        <xdr:to>
          <xdr:col>3</xdr:col>
          <xdr:colOff>361950</xdr:colOff>
          <xdr:row>5</xdr:row>
          <xdr:rowOff>0</xdr:rowOff>
        </xdr:to>
        <xdr:sp textlink="">
          <xdr:nvSpPr>
            <xdr:cNvPr id="54273" name="Check Box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xdr:row>
          <xdr:rowOff>38100</xdr:rowOff>
        </xdr:from>
        <xdr:to>
          <xdr:col>4</xdr:col>
          <xdr:colOff>581025</xdr:colOff>
          <xdr:row>5</xdr:row>
          <xdr:rowOff>0</xdr:rowOff>
        </xdr:to>
        <xdr:sp textlink="">
          <xdr:nvSpPr>
            <xdr:cNvPr id="54274" name="Check Box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95250</xdr:colOff>
      <xdr:row>12</xdr:row>
      <xdr:rowOff>152400</xdr:rowOff>
    </xdr:from>
    <xdr:to>
      <xdr:col>9</xdr:col>
      <xdr:colOff>133350</xdr:colOff>
      <xdr:row>14</xdr:row>
      <xdr:rowOff>19050</xdr:rowOff>
    </xdr:to>
    <xdr:sp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95250</xdr:colOff>
      <xdr:row>12</xdr:row>
      <xdr:rowOff>152400</xdr:rowOff>
    </xdr:from>
    <xdr:to>
      <xdr:col>14</xdr:col>
      <xdr:colOff>133350</xdr:colOff>
      <xdr:row>14</xdr:row>
      <xdr:rowOff>19050</xdr:rowOff>
    </xdr:to>
    <xdr:sp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12</xdr:row>
          <xdr:rowOff>152400</xdr:rowOff>
        </xdr:from>
        <xdr:to>
          <xdr:col>9</xdr:col>
          <xdr:colOff>133350</xdr:colOff>
          <xdr:row>14</xdr:row>
          <xdr:rowOff>19050</xdr:rowOff>
        </xdr:to>
        <xdr:sp textlink="">
          <xdr:nvSpPr>
            <xdr:cNvPr id="2" name="Check Box 3" hidden="1">
              <a:extLst>
                <a:ext uri="{63B3BB69-23CF-44E3-9099-C40C66FF867C}">
                  <a14:compatExt spid="_x0000_s13315"/>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152400</xdr:rowOff>
        </xdr:from>
        <xdr:to>
          <xdr:col>14</xdr:col>
          <xdr:colOff>133350</xdr:colOff>
          <xdr:row>14</xdr:row>
          <xdr:rowOff>19050</xdr:rowOff>
        </xdr:to>
        <xdr:sp textlink="">
          <xdr:nvSpPr>
            <xdr:cNvPr id="3" name="Check Box 4" hidden="1">
              <a:extLst>
                <a:ext uri="{63B3BB69-23CF-44E3-9099-C40C66FF867C}">
                  <a14:compatExt spid="_x0000_s13316"/>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25</xdr:row>
      <xdr:rowOff>152400</xdr:rowOff>
    </xdr:from>
    <xdr:to>
      <xdr:col>15</xdr:col>
      <xdr:colOff>47625</xdr:colOff>
      <xdr:row>27</xdr:row>
      <xdr:rowOff>0</xdr:rowOff>
    </xdr:to>
    <xdr:sp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0E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25</xdr:row>
      <xdr:rowOff>161925</xdr:rowOff>
    </xdr:from>
    <xdr:to>
      <xdr:col>22</xdr:col>
      <xdr:colOff>57150</xdr:colOff>
      <xdr:row>27</xdr:row>
      <xdr:rowOff>9525</xdr:rowOff>
    </xdr:to>
    <xdr:sp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0E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35</xdr:row>
      <xdr:rowOff>47625</xdr:rowOff>
    </xdr:from>
    <xdr:to>
      <xdr:col>14</xdr:col>
      <xdr:colOff>47625</xdr:colOff>
      <xdr:row>37</xdr:row>
      <xdr:rowOff>0</xdr:rowOff>
    </xdr:to>
    <xdr:sp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0E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33</xdr:row>
      <xdr:rowOff>57150</xdr:rowOff>
    </xdr:from>
    <xdr:to>
      <xdr:col>22</xdr:col>
      <xdr:colOff>47625</xdr:colOff>
      <xdr:row>35</xdr:row>
      <xdr:rowOff>9525</xdr:rowOff>
    </xdr:to>
    <xdr:sp textlink="">
      <xdr:nvSpPr>
        <xdr:cNvPr id="24591" name="Check Box 15" hidden="1">
          <a:extLst>
            <a:ext uri="{63B3BB69-23CF-44E3-9099-C40C66FF867C}">
              <a14:compatExt xmlns:a14="http://schemas.microsoft.com/office/drawing/2010/main" spid="_x0000_s24591"/>
            </a:ext>
            <a:ext uri="{FF2B5EF4-FFF2-40B4-BE49-F238E27FC236}">
              <a16:creationId xmlns:a16="http://schemas.microsoft.com/office/drawing/2014/main" id="{00000000-0008-0000-0E00-00000F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37</xdr:row>
      <xdr:rowOff>57150</xdr:rowOff>
    </xdr:from>
    <xdr:to>
      <xdr:col>14</xdr:col>
      <xdr:colOff>47625</xdr:colOff>
      <xdr:row>39</xdr:row>
      <xdr:rowOff>9525</xdr:rowOff>
    </xdr:to>
    <xdr:sp textlink="">
      <xdr:nvSpPr>
        <xdr:cNvPr id="24592" name="Check Box 16" hidden="1">
          <a:extLst>
            <a:ext uri="{63B3BB69-23CF-44E3-9099-C40C66FF867C}">
              <a14:compatExt xmlns:a14="http://schemas.microsoft.com/office/drawing/2010/main" spid="_x0000_s24592"/>
            </a:ext>
            <a:ext uri="{FF2B5EF4-FFF2-40B4-BE49-F238E27FC236}">
              <a16:creationId xmlns:a16="http://schemas.microsoft.com/office/drawing/2014/main" id="{00000000-0008-0000-0E00-000010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190500</xdr:colOff>
      <xdr:row>33</xdr:row>
      <xdr:rowOff>57150</xdr:rowOff>
    </xdr:from>
    <xdr:to>
      <xdr:col>16</xdr:col>
      <xdr:colOff>38100</xdr:colOff>
      <xdr:row>35</xdr:row>
      <xdr:rowOff>9525</xdr:rowOff>
    </xdr:to>
    <xdr:sp textlink="">
      <xdr:nvSpPr>
        <xdr:cNvPr id="24593" name="Check Box 17" hidden="1">
          <a:extLst>
            <a:ext uri="{63B3BB69-23CF-44E3-9099-C40C66FF867C}">
              <a14:compatExt xmlns:a14="http://schemas.microsoft.com/office/drawing/2010/main" spid="_x0000_s24593"/>
            </a:ext>
            <a:ext uri="{FF2B5EF4-FFF2-40B4-BE49-F238E27FC236}">
              <a16:creationId xmlns:a16="http://schemas.microsoft.com/office/drawing/2014/main" id="{00000000-0008-0000-0E00-000011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31</xdr:row>
      <xdr:rowOff>161925</xdr:rowOff>
    </xdr:from>
    <xdr:to>
      <xdr:col>14</xdr:col>
      <xdr:colOff>47625</xdr:colOff>
      <xdr:row>33</xdr:row>
      <xdr:rowOff>9525</xdr:rowOff>
    </xdr:to>
    <xdr:sp textlink="">
      <xdr:nvSpPr>
        <xdr:cNvPr id="24595" name="Check Box 19" hidden="1">
          <a:extLst>
            <a:ext uri="{63B3BB69-23CF-44E3-9099-C40C66FF867C}">
              <a14:compatExt xmlns:a14="http://schemas.microsoft.com/office/drawing/2010/main" spid="_x0000_s24595"/>
            </a:ext>
            <a:ext uri="{FF2B5EF4-FFF2-40B4-BE49-F238E27FC236}">
              <a16:creationId xmlns:a16="http://schemas.microsoft.com/office/drawing/2014/main" id="{00000000-0008-0000-0E00-000013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14</xdr:col>
          <xdr:colOff>0</xdr:colOff>
          <xdr:row>25</xdr:row>
          <xdr:rowOff>152400</xdr:rowOff>
        </xdr:from>
        <xdr:to>
          <xdr:col>15</xdr:col>
          <xdr:colOff>47625</xdr:colOff>
          <xdr:row>27</xdr:row>
          <xdr:rowOff>0</xdr:rowOff>
        </xdr:to>
        <xdr:sp textlink="">
          <xdr:nvSpPr>
            <xdr:cNvPr id="2" name="Check Box 12" hidden="1">
              <a:extLst>
                <a:ext uri="{63B3BB69-23CF-44E3-9099-C40C66FF867C}">
                  <a14:compatExt spid="_x0000_s24588"/>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161925</xdr:rowOff>
        </xdr:from>
        <xdr:to>
          <xdr:col>22</xdr:col>
          <xdr:colOff>57150</xdr:colOff>
          <xdr:row>27</xdr:row>
          <xdr:rowOff>9525</xdr:rowOff>
        </xdr:to>
        <xdr:sp textlink="">
          <xdr:nvSpPr>
            <xdr:cNvPr id="3" name="Check Box 13" hidden="1">
              <a:extLst>
                <a:ext uri="{63B3BB69-23CF-44E3-9099-C40C66FF867C}">
                  <a14:compatExt spid="_x0000_s24589"/>
                </a:ext>
                <a:ext uri="{FF2B5EF4-FFF2-40B4-BE49-F238E27FC236}">
                  <a16:creationId xmlns:a16="http://schemas.microsoft.com/office/drawing/2014/main" id="{00000000-0008-0000-0E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47625</xdr:rowOff>
        </xdr:from>
        <xdr:to>
          <xdr:col>14</xdr:col>
          <xdr:colOff>47625</xdr:colOff>
          <xdr:row>37</xdr:row>
          <xdr:rowOff>0</xdr:rowOff>
        </xdr:to>
        <xdr:sp textlink="">
          <xdr:nvSpPr>
            <xdr:cNvPr id="4" name="Check Box 14" hidden="1">
              <a:extLst>
                <a:ext uri="{63B3BB69-23CF-44E3-9099-C40C66FF867C}">
                  <a14:compatExt spid="_x0000_s24590"/>
                </a:ext>
                <a:ext uri="{FF2B5EF4-FFF2-40B4-BE49-F238E27FC236}">
                  <a16:creationId xmlns:a16="http://schemas.microsoft.com/office/drawing/2014/main" id="{00000000-0008-0000-0E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57150</xdr:rowOff>
        </xdr:from>
        <xdr:to>
          <xdr:col>22</xdr:col>
          <xdr:colOff>47625</xdr:colOff>
          <xdr:row>35</xdr:row>
          <xdr:rowOff>9525</xdr:rowOff>
        </xdr:to>
        <xdr:sp textlink="">
          <xdr:nvSpPr>
            <xdr:cNvPr id="5" name="Check Box 15" hidden="1">
              <a:extLst>
                <a:ext uri="{63B3BB69-23CF-44E3-9099-C40C66FF867C}">
                  <a14:compatExt spid="_x0000_s24591"/>
                </a:ext>
                <a:ext uri="{FF2B5EF4-FFF2-40B4-BE49-F238E27FC236}">
                  <a16:creationId xmlns:a16="http://schemas.microsoft.com/office/drawing/2014/main" id="{00000000-0008-0000-0E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57150</xdr:rowOff>
        </xdr:from>
        <xdr:to>
          <xdr:col>14</xdr:col>
          <xdr:colOff>47625</xdr:colOff>
          <xdr:row>39</xdr:row>
          <xdr:rowOff>9525</xdr:rowOff>
        </xdr:to>
        <xdr:sp textlink="">
          <xdr:nvSpPr>
            <xdr:cNvPr id="6" name="Check Box 16" hidden="1">
              <a:extLst>
                <a:ext uri="{63B3BB69-23CF-44E3-9099-C40C66FF867C}">
                  <a14:compatExt spid="_x0000_s24592"/>
                </a:ext>
                <a:ext uri="{FF2B5EF4-FFF2-40B4-BE49-F238E27FC236}">
                  <a16:creationId xmlns:a16="http://schemas.microsoft.com/office/drawing/2014/main" id="{00000000-0008-0000-0E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57150</xdr:rowOff>
        </xdr:from>
        <xdr:to>
          <xdr:col>16</xdr:col>
          <xdr:colOff>38100</xdr:colOff>
          <xdr:row>35</xdr:row>
          <xdr:rowOff>9525</xdr:rowOff>
        </xdr:to>
        <xdr:sp textlink="">
          <xdr:nvSpPr>
            <xdr:cNvPr id="7" name="Check Box 17" hidden="1">
              <a:extLst>
                <a:ext uri="{63B3BB69-23CF-44E3-9099-C40C66FF867C}">
                  <a14:compatExt spid="_x0000_s24593"/>
                </a:ext>
                <a:ext uri="{FF2B5EF4-FFF2-40B4-BE49-F238E27FC236}">
                  <a16:creationId xmlns:a16="http://schemas.microsoft.com/office/drawing/2014/main" id="{00000000-0008-0000-0E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161925</xdr:rowOff>
        </xdr:from>
        <xdr:to>
          <xdr:col>14</xdr:col>
          <xdr:colOff>47625</xdr:colOff>
          <xdr:row>33</xdr:row>
          <xdr:rowOff>9525</xdr:rowOff>
        </xdr:to>
        <xdr:sp textlink="">
          <xdr:nvSpPr>
            <xdr:cNvPr id="8" name="Check Box 19" hidden="1">
              <a:extLst>
                <a:ext uri="{63B3BB69-23CF-44E3-9099-C40C66FF867C}">
                  <a14:compatExt spid="_x0000_s24595"/>
                </a:ext>
                <a:ext uri="{FF2B5EF4-FFF2-40B4-BE49-F238E27FC236}">
                  <a16:creationId xmlns:a16="http://schemas.microsoft.com/office/drawing/2014/main" id="{00000000-0008-0000-0E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57150</xdr:colOff>
      <xdr:row>25</xdr:row>
      <xdr:rowOff>28575</xdr:rowOff>
    </xdr:from>
    <xdr:to>
      <xdr:col>13</xdr:col>
      <xdr:colOff>76200</xdr:colOff>
      <xdr:row>26</xdr:row>
      <xdr:rowOff>0</xdr:rowOff>
    </xdr:to>
    <xdr:sp textlink="">
      <xdr:nvSpPr>
        <xdr:cNvPr id="25601"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0F00-00000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25</xdr:row>
      <xdr:rowOff>19050</xdr:rowOff>
    </xdr:from>
    <xdr:to>
      <xdr:col>25</xdr:col>
      <xdr:colOff>19050</xdr:colOff>
      <xdr:row>25</xdr:row>
      <xdr:rowOff>257175</xdr:rowOff>
    </xdr:to>
    <xdr:sp textlink="">
      <xdr:nvSpPr>
        <xdr:cNvPr id="25602"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0F00-00000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57150</xdr:colOff>
      <xdr:row>11</xdr:row>
      <xdr:rowOff>19050</xdr:rowOff>
    </xdr:from>
    <xdr:to>
      <xdr:col>39</xdr:col>
      <xdr:colOff>76200</xdr:colOff>
      <xdr:row>11</xdr:row>
      <xdr:rowOff>257175</xdr:rowOff>
    </xdr:to>
    <xdr:sp textlink="">
      <xdr:nvSpPr>
        <xdr:cNvPr id="25603" name="Check Box 3" hidden="1">
          <a:extLst>
            <a:ext uri="{63B3BB69-23CF-44E3-9099-C40C66FF867C}">
              <a14:compatExt xmlns:a14="http://schemas.microsoft.com/office/drawing/2010/main" spid="_x0000_s25603"/>
            </a:ext>
            <a:ext uri="{FF2B5EF4-FFF2-40B4-BE49-F238E27FC236}">
              <a16:creationId xmlns:a16="http://schemas.microsoft.com/office/drawing/2014/main" id="{00000000-0008-0000-0F00-00000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57150</xdr:colOff>
      <xdr:row>11</xdr:row>
      <xdr:rowOff>9525</xdr:rowOff>
    </xdr:from>
    <xdr:to>
      <xdr:col>44</xdr:col>
      <xdr:colOff>76200</xdr:colOff>
      <xdr:row>11</xdr:row>
      <xdr:rowOff>247650</xdr:rowOff>
    </xdr:to>
    <xdr:sp textlink="">
      <xdr:nvSpPr>
        <xdr:cNvPr id="25604" name="Check Box 4" hidden="1">
          <a:extLst>
            <a:ext uri="{63B3BB69-23CF-44E3-9099-C40C66FF867C}">
              <a14:compatExt xmlns:a14="http://schemas.microsoft.com/office/drawing/2010/main" spid="_x0000_s25604"/>
            </a:ext>
            <a:ext uri="{FF2B5EF4-FFF2-40B4-BE49-F238E27FC236}">
              <a16:creationId xmlns:a16="http://schemas.microsoft.com/office/drawing/2014/main" id="{00000000-0008-0000-0F00-00000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47625</xdr:colOff>
      <xdr:row>11</xdr:row>
      <xdr:rowOff>19050</xdr:rowOff>
    </xdr:from>
    <xdr:to>
      <xdr:col>50</xdr:col>
      <xdr:colOff>66675</xdr:colOff>
      <xdr:row>11</xdr:row>
      <xdr:rowOff>257175</xdr:rowOff>
    </xdr:to>
    <xdr:sp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F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12</xdr:row>
      <xdr:rowOff>28575</xdr:rowOff>
    </xdr:from>
    <xdr:to>
      <xdr:col>24</xdr:col>
      <xdr:colOff>57150</xdr:colOff>
      <xdr:row>13</xdr:row>
      <xdr:rowOff>0</xdr:rowOff>
    </xdr:to>
    <xdr:sp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F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38100</xdr:colOff>
      <xdr:row>12</xdr:row>
      <xdr:rowOff>28575</xdr:rowOff>
    </xdr:from>
    <xdr:to>
      <xdr:col>30</xdr:col>
      <xdr:colOff>57150</xdr:colOff>
      <xdr:row>13</xdr:row>
      <xdr:rowOff>0</xdr:rowOff>
    </xdr:to>
    <xdr:sp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F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47625</xdr:colOff>
      <xdr:row>30</xdr:row>
      <xdr:rowOff>0</xdr:rowOff>
    </xdr:from>
    <xdr:to>
      <xdr:col>13</xdr:col>
      <xdr:colOff>66675</xdr:colOff>
      <xdr:row>30</xdr:row>
      <xdr:rowOff>238125</xdr:rowOff>
    </xdr:to>
    <xdr:sp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F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57150</xdr:colOff>
      <xdr:row>30</xdr:row>
      <xdr:rowOff>0</xdr:rowOff>
    </xdr:from>
    <xdr:to>
      <xdr:col>18</xdr:col>
      <xdr:colOff>76200</xdr:colOff>
      <xdr:row>30</xdr:row>
      <xdr:rowOff>238125</xdr:rowOff>
    </xdr:to>
    <xdr:sp textlink="">
      <xdr:nvSpPr>
        <xdr:cNvPr id="25609" name="Check Box 9" hidden="1">
          <a:extLst>
            <a:ext uri="{63B3BB69-23CF-44E3-9099-C40C66FF867C}">
              <a14:compatExt xmlns:a14="http://schemas.microsoft.com/office/drawing/2010/main" spid="_x0000_s25609"/>
            </a:ext>
            <a:ext uri="{FF2B5EF4-FFF2-40B4-BE49-F238E27FC236}">
              <a16:creationId xmlns:a16="http://schemas.microsoft.com/office/drawing/2014/main" id="{00000000-0008-0000-0F00-00000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30</xdr:row>
      <xdr:rowOff>0</xdr:rowOff>
    </xdr:from>
    <xdr:to>
      <xdr:col>42</xdr:col>
      <xdr:colOff>47625</xdr:colOff>
      <xdr:row>30</xdr:row>
      <xdr:rowOff>238125</xdr:rowOff>
    </xdr:to>
    <xdr:sp textlink="">
      <xdr:nvSpPr>
        <xdr:cNvPr id="25610" name="Check Box 10" hidden="1">
          <a:extLst>
            <a:ext uri="{63B3BB69-23CF-44E3-9099-C40C66FF867C}">
              <a14:compatExt xmlns:a14="http://schemas.microsoft.com/office/drawing/2010/main" spid="_x0000_s25610"/>
            </a:ext>
            <a:ext uri="{FF2B5EF4-FFF2-40B4-BE49-F238E27FC236}">
              <a16:creationId xmlns:a16="http://schemas.microsoft.com/office/drawing/2014/main" id="{00000000-0008-0000-0F00-00000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47625</xdr:colOff>
      <xdr:row>30</xdr:row>
      <xdr:rowOff>0</xdr:rowOff>
    </xdr:from>
    <xdr:to>
      <xdr:col>24</xdr:col>
      <xdr:colOff>66675</xdr:colOff>
      <xdr:row>30</xdr:row>
      <xdr:rowOff>238125</xdr:rowOff>
    </xdr:to>
    <xdr:sp textlink="">
      <xdr:nvSpPr>
        <xdr:cNvPr id="25611" name="Check Box 11" hidden="1">
          <a:extLst>
            <a:ext uri="{63B3BB69-23CF-44E3-9099-C40C66FF867C}">
              <a14:compatExt xmlns:a14="http://schemas.microsoft.com/office/drawing/2010/main" spid="_x0000_s25611"/>
            </a:ext>
            <a:ext uri="{FF2B5EF4-FFF2-40B4-BE49-F238E27FC236}">
              <a16:creationId xmlns:a16="http://schemas.microsoft.com/office/drawing/2014/main" id="{00000000-0008-0000-0F00-00000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47625</xdr:colOff>
      <xdr:row>33</xdr:row>
      <xdr:rowOff>28575</xdr:rowOff>
    </xdr:from>
    <xdr:to>
      <xdr:col>13</xdr:col>
      <xdr:colOff>66675</xdr:colOff>
      <xdr:row>33</xdr:row>
      <xdr:rowOff>266700</xdr:rowOff>
    </xdr:to>
    <xdr:sp textlink="">
      <xdr:nvSpPr>
        <xdr:cNvPr id="25612" name="Check Box 12" hidden="1">
          <a:extLst>
            <a:ext uri="{63B3BB69-23CF-44E3-9099-C40C66FF867C}">
              <a14:compatExt xmlns:a14="http://schemas.microsoft.com/office/drawing/2010/main" spid="_x0000_s25612"/>
            </a:ext>
            <a:ext uri="{FF2B5EF4-FFF2-40B4-BE49-F238E27FC236}">
              <a16:creationId xmlns:a16="http://schemas.microsoft.com/office/drawing/2014/main" id="{00000000-0008-0000-0F00-00000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38100</xdr:colOff>
      <xdr:row>30</xdr:row>
      <xdr:rowOff>0</xdr:rowOff>
    </xdr:from>
    <xdr:to>
      <xdr:col>48</xdr:col>
      <xdr:colOff>57150</xdr:colOff>
      <xdr:row>30</xdr:row>
      <xdr:rowOff>238125</xdr:rowOff>
    </xdr:to>
    <xdr:sp textlink="">
      <xdr:nvSpPr>
        <xdr:cNvPr id="25613" name="Check Box 13" hidden="1">
          <a:extLst>
            <a:ext uri="{63B3BB69-23CF-44E3-9099-C40C66FF867C}">
              <a14:compatExt xmlns:a14="http://schemas.microsoft.com/office/drawing/2010/main" spid="_x0000_s25613"/>
            </a:ext>
            <a:ext uri="{FF2B5EF4-FFF2-40B4-BE49-F238E27FC236}">
              <a16:creationId xmlns:a16="http://schemas.microsoft.com/office/drawing/2014/main" id="{00000000-0008-0000-0F00-00000D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38100</xdr:colOff>
      <xdr:row>33</xdr:row>
      <xdr:rowOff>9525</xdr:rowOff>
    </xdr:from>
    <xdr:to>
      <xdr:col>23</xdr:col>
      <xdr:colOff>57150</xdr:colOff>
      <xdr:row>33</xdr:row>
      <xdr:rowOff>247650</xdr:rowOff>
    </xdr:to>
    <xdr:sp textlink="">
      <xdr:nvSpPr>
        <xdr:cNvPr id="25614" name="Check Box 14" hidden="1">
          <a:extLst>
            <a:ext uri="{63B3BB69-23CF-44E3-9099-C40C66FF867C}">
              <a14:compatExt xmlns:a14="http://schemas.microsoft.com/office/drawing/2010/main" spid="_x0000_s25614"/>
            </a:ext>
            <a:ext uri="{FF2B5EF4-FFF2-40B4-BE49-F238E27FC236}">
              <a16:creationId xmlns:a16="http://schemas.microsoft.com/office/drawing/2014/main" id="{00000000-0008-0000-0F00-00000E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30</xdr:row>
      <xdr:rowOff>0</xdr:rowOff>
    </xdr:from>
    <xdr:to>
      <xdr:col>42</xdr:col>
      <xdr:colOff>47625</xdr:colOff>
      <xdr:row>30</xdr:row>
      <xdr:rowOff>238125</xdr:rowOff>
    </xdr:to>
    <xdr:sp textlink="">
      <xdr:nvSpPr>
        <xdr:cNvPr id="25615" name="Check Box 15" hidden="1">
          <a:extLst>
            <a:ext uri="{63B3BB69-23CF-44E3-9099-C40C66FF867C}">
              <a14:compatExt xmlns:a14="http://schemas.microsoft.com/office/drawing/2010/main" spid="_x0000_s25615"/>
            </a:ext>
            <a:ext uri="{FF2B5EF4-FFF2-40B4-BE49-F238E27FC236}">
              <a16:creationId xmlns:a16="http://schemas.microsoft.com/office/drawing/2014/main" id="{00000000-0008-0000-0F00-00000F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38100</xdr:colOff>
      <xdr:row>30</xdr:row>
      <xdr:rowOff>0</xdr:rowOff>
    </xdr:from>
    <xdr:to>
      <xdr:col>48</xdr:col>
      <xdr:colOff>57150</xdr:colOff>
      <xdr:row>30</xdr:row>
      <xdr:rowOff>238125</xdr:rowOff>
    </xdr:to>
    <xdr:sp textlink="">
      <xdr:nvSpPr>
        <xdr:cNvPr id="25616" name="Check Box 16" hidden="1">
          <a:extLst>
            <a:ext uri="{63B3BB69-23CF-44E3-9099-C40C66FF867C}">
              <a14:compatExt xmlns:a14="http://schemas.microsoft.com/office/drawing/2010/main" spid="_x0000_s25616"/>
            </a:ext>
            <a:ext uri="{FF2B5EF4-FFF2-40B4-BE49-F238E27FC236}">
              <a16:creationId xmlns:a16="http://schemas.microsoft.com/office/drawing/2014/main" id="{00000000-0008-0000-0F00-000010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28575</xdr:colOff>
      <xdr:row>30</xdr:row>
      <xdr:rowOff>0</xdr:rowOff>
    </xdr:from>
    <xdr:to>
      <xdr:col>16</xdr:col>
      <xdr:colOff>47625</xdr:colOff>
      <xdr:row>30</xdr:row>
      <xdr:rowOff>238125</xdr:rowOff>
    </xdr:to>
    <xdr:sp textlink="">
      <xdr:nvSpPr>
        <xdr:cNvPr id="25617" name="Check Box 17" hidden="1">
          <a:extLst>
            <a:ext uri="{63B3BB69-23CF-44E3-9099-C40C66FF867C}">
              <a14:compatExt xmlns:a14="http://schemas.microsoft.com/office/drawing/2010/main" spid="_x0000_s25617"/>
            </a:ext>
            <a:ext uri="{FF2B5EF4-FFF2-40B4-BE49-F238E27FC236}">
              <a16:creationId xmlns:a16="http://schemas.microsoft.com/office/drawing/2014/main" id="{00000000-0008-0000-0F00-00001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30</xdr:row>
      <xdr:rowOff>0</xdr:rowOff>
    </xdr:from>
    <xdr:to>
      <xdr:col>22</xdr:col>
      <xdr:colOff>57150</xdr:colOff>
      <xdr:row>30</xdr:row>
      <xdr:rowOff>238125</xdr:rowOff>
    </xdr:to>
    <xdr:sp textlink="">
      <xdr:nvSpPr>
        <xdr:cNvPr id="25618" name="Check Box 18" hidden="1">
          <a:extLst>
            <a:ext uri="{63B3BB69-23CF-44E3-9099-C40C66FF867C}">
              <a14:compatExt xmlns:a14="http://schemas.microsoft.com/office/drawing/2010/main" spid="_x0000_s25618"/>
            </a:ext>
            <a:ext uri="{FF2B5EF4-FFF2-40B4-BE49-F238E27FC236}">
              <a16:creationId xmlns:a16="http://schemas.microsoft.com/office/drawing/2014/main" id="{00000000-0008-0000-0F00-00001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28575</xdr:colOff>
      <xdr:row>30</xdr:row>
      <xdr:rowOff>0</xdr:rowOff>
    </xdr:from>
    <xdr:to>
      <xdr:col>16</xdr:col>
      <xdr:colOff>47625</xdr:colOff>
      <xdr:row>30</xdr:row>
      <xdr:rowOff>238125</xdr:rowOff>
    </xdr:to>
    <xdr:sp textlink="">
      <xdr:nvSpPr>
        <xdr:cNvPr id="25619" name="Check Box 19" hidden="1">
          <a:extLst>
            <a:ext uri="{63B3BB69-23CF-44E3-9099-C40C66FF867C}">
              <a14:compatExt xmlns:a14="http://schemas.microsoft.com/office/drawing/2010/main" spid="_x0000_s25619"/>
            </a:ext>
            <a:ext uri="{FF2B5EF4-FFF2-40B4-BE49-F238E27FC236}">
              <a16:creationId xmlns:a16="http://schemas.microsoft.com/office/drawing/2014/main" id="{00000000-0008-0000-0F00-000013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30</xdr:row>
      <xdr:rowOff>0</xdr:rowOff>
    </xdr:from>
    <xdr:to>
      <xdr:col>22</xdr:col>
      <xdr:colOff>57150</xdr:colOff>
      <xdr:row>30</xdr:row>
      <xdr:rowOff>238125</xdr:rowOff>
    </xdr:to>
    <xdr:sp textlink="">
      <xdr:nvSpPr>
        <xdr:cNvPr id="25620" name="Check Box 20" hidden="1">
          <a:extLst>
            <a:ext uri="{63B3BB69-23CF-44E3-9099-C40C66FF867C}">
              <a14:compatExt xmlns:a14="http://schemas.microsoft.com/office/drawing/2010/main" spid="_x0000_s25620"/>
            </a:ext>
            <a:ext uri="{FF2B5EF4-FFF2-40B4-BE49-F238E27FC236}">
              <a16:creationId xmlns:a16="http://schemas.microsoft.com/office/drawing/2014/main" id="{00000000-0008-0000-0F00-000014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28575</xdr:colOff>
      <xdr:row>30</xdr:row>
      <xdr:rowOff>0</xdr:rowOff>
    </xdr:from>
    <xdr:to>
      <xdr:col>16</xdr:col>
      <xdr:colOff>47625</xdr:colOff>
      <xdr:row>30</xdr:row>
      <xdr:rowOff>238125</xdr:rowOff>
    </xdr:to>
    <xdr:sp textlink="">
      <xdr:nvSpPr>
        <xdr:cNvPr id="25621" name="Check Box 21" hidden="1">
          <a:extLst>
            <a:ext uri="{63B3BB69-23CF-44E3-9099-C40C66FF867C}">
              <a14:compatExt xmlns:a14="http://schemas.microsoft.com/office/drawing/2010/main" spid="_x0000_s25621"/>
            </a:ext>
            <a:ext uri="{FF2B5EF4-FFF2-40B4-BE49-F238E27FC236}">
              <a16:creationId xmlns:a16="http://schemas.microsoft.com/office/drawing/2014/main" id="{00000000-0008-0000-0F00-00001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30</xdr:row>
      <xdr:rowOff>0</xdr:rowOff>
    </xdr:from>
    <xdr:to>
      <xdr:col>22</xdr:col>
      <xdr:colOff>57150</xdr:colOff>
      <xdr:row>30</xdr:row>
      <xdr:rowOff>238125</xdr:rowOff>
    </xdr:to>
    <xdr:sp textlink="">
      <xdr:nvSpPr>
        <xdr:cNvPr id="25622" name="Check Box 22" hidden="1">
          <a:extLst>
            <a:ext uri="{63B3BB69-23CF-44E3-9099-C40C66FF867C}">
              <a14:compatExt xmlns:a14="http://schemas.microsoft.com/office/drawing/2010/main" spid="_x0000_s25622"/>
            </a:ext>
            <a:ext uri="{FF2B5EF4-FFF2-40B4-BE49-F238E27FC236}">
              <a16:creationId xmlns:a16="http://schemas.microsoft.com/office/drawing/2014/main" id="{00000000-0008-0000-0F00-00001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30</xdr:row>
      <xdr:rowOff>0</xdr:rowOff>
    </xdr:from>
    <xdr:to>
      <xdr:col>42</xdr:col>
      <xdr:colOff>47625</xdr:colOff>
      <xdr:row>30</xdr:row>
      <xdr:rowOff>238125</xdr:rowOff>
    </xdr:to>
    <xdr:sp textlink="">
      <xdr:nvSpPr>
        <xdr:cNvPr id="25623" name="Check Box 23" hidden="1">
          <a:extLst>
            <a:ext uri="{63B3BB69-23CF-44E3-9099-C40C66FF867C}">
              <a14:compatExt xmlns:a14="http://schemas.microsoft.com/office/drawing/2010/main" spid="_x0000_s25623"/>
            </a:ext>
            <a:ext uri="{FF2B5EF4-FFF2-40B4-BE49-F238E27FC236}">
              <a16:creationId xmlns:a16="http://schemas.microsoft.com/office/drawing/2014/main" id="{00000000-0008-0000-0F00-00001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38100</xdr:colOff>
      <xdr:row>30</xdr:row>
      <xdr:rowOff>0</xdr:rowOff>
    </xdr:from>
    <xdr:to>
      <xdr:col>48</xdr:col>
      <xdr:colOff>57150</xdr:colOff>
      <xdr:row>30</xdr:row>
      <xdr:rowOff>238125</xdr:rowOff>
    </xdr:to>
    <xdr:sp textlink="">
      <xdr:nvSpPr>
        <xdr:cNvPr id="25624" name="Check Box 24" hidden="1">
          <a:extLst>
            <a:ext uri="{63B3BB69-23CF-44E3-9099-C40C66FF867C}">
              <a14:compatExt xmlns:a14="http://schemas.microsoft.com/office/drawing/2010/main" spid="_x0000_s25624"/>
            </a:ext>
            <a:ext uri="{FF2B5EF4-FFF2-40B4-BE49-F238E27FC236}">
              <a16:creationId xmlns:a16="http://schemas.microsoft.com/office/drawing/2014/main" id="{00000000-0008-0000-0F00-00001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38100</xdr:colOff>
      <xdr:row>33</xdr:row>
      <xdr:rowOff>0</xdr:rowOff>
    </xdr:from>
    <xdr:to>
      <xdr:col>32</xdr:col>
      <xdr:colOff>57150</xdr:colOff>
      <xdr:row>33</xdr:row>
      <xdr:rowOff>238125</xdr:rowOff>
    </xdr:to>
    <xdr:sp textlink="">
      <xdr:nvSpPr>
        <xdr:cNvPr id="25625" name="Check Box 25" hidden="1">
          <a:extLst>
            <a:ext uri="{63B3BB69-23CF-44E3-9099-C40C66FF867C}">
              <a14:compatExt xmlns:a14="http://schemas.microsoft.com/office/drawing/2010/main" spid="_x0000_s25625"/>
            </a:ext>
            <a:ext uri="{FF2B5EF4-FFF2-40B4-BE49-F238E27FC236}">
              <a16:creationId xmlns:a16="http://schemas.microsoft.com/office/drawing/2014/main" id="{00000000-0008-0000-0F00-000019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28575</xdr:colOff>
      <xdr:row>34</xdr:row>
      <xdr:rowOff>0</xdr:rowOff>
    </xdr:from>
    <xdr:to>
      <xdr:col>13</xdr:col>
      <xdr:colOff>47625</xdr:colOff>
      <xdr:row>34</xdr:row>
      <xdr:rowOff>238125</xdr:rowOff>
    </xdr:to>
    <xdr:sp textlink="">
      <xdr:nvSpPr>
        <xdr:cNvPr id="25627" name="Check Box 27" hidden="1">
          <a:extLst>
            <a:ext uri="{63B3BB69-23CF-44E3-9099-C40C66FF867C}">
              <a14:compatExt xmlns:a14="http://schemas.microsoft.com/office/drawing/2010/main" spid="_x0000_s25627"/>
            </a:ext>
            <a:ext uri="{FF2B5EF4-FFF2-40B4-BE49-F238E27FC236}">
              <a16:creationId xmlns:a16="http://schemas.microsoft.com/office/drawing/2014/main" id="{00000000-0008-0000-0F00-00001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47625</xdr:colOff>
      <xdr:row>34</xdr:row>
      <xdr:rowOff>0</xdr:rowOff>
    </xdr:from>
    <xdr:to>
      <xdr:col>19</xdr:col>
      <xdr:colOff>66675</xdr:colOff>
      <xdr:row>34</xdr:row>
      <xdr:rowOff>238125</xdr:rowOff>
    </xdr:to>
    <xdr:sp textlink="">
      <xdr:nvSpPr>
        <xdr:cNvPr id="25628" name="Check Box 28" hidden="1">
          <a:extLst>
            <a:ext uri="{63B3BB69-23CF-44E3-9099-C40C66FF867C}">
              <a14:compatExt xmlns:a14="http://schemas.microsoft.com/office/drawing/2010/main" spid="_x0000_s25628"/>
            </a:ext>
            <a:ext uri="{FF2B5EF4-FFF2-40B4-BE49-F238E27FC236}">
              <a16:creationId xmlns:a16="http://schemas.microsoft.com/office/drawing/2014/main" id="{00000000-0008-0000-0F00-00001C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57150</xdr:colOff>
          <xdr:row>25</xdr:row>
          <xdr:rowOff>28575</xdr:rowOff>
        </xdr:from>
        <xdr:to>
          <xdr:col>13</xdr:col>
          <xdr:colOff>76200</xdr:colOff>
          <xdr:row>26</xdr:row>
          <xdr:rowOff>0</xdr:rowOff>
        </xdr:to>
        <xdr:sp textlink="">
          <xdr:nvSpPr>
            <xdr:cNvPr id="2" name="Check Box 1" hidden="1">
              <a:extLst>
                <a:ext uri="{63B3BB69-23CF-44E3-9099-C40C66FF867C}">
                  <a14:compatExt spid="_x0000_s25601"/>
                </a:ext>
                <a:ext uri="{FF2B5EF4-FFF2-40B4-BE49-F238E27FC236}">
                  <a16:creationId xmlns:a16="http://schemas.microsoft.com/office/drawing/2014/main" id="{00000000-0008-0000-0F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19050</xdr:rowOff>
        </xdr:from>
        <xdr:to>
          <xdr:col>25</xdr:col>
          <xdr:colOff>19050</xdr:colOff>
          <xdr:row>25</xdr:row>
          <xdr:rowOff>257175</xdr:rowOff>
        </xdr:to>
        <xdr:sp textlink="">
          <xdr:nvSpPr>
            <xdr:cNvPr id="3" name="Check Box 2" hidden="1">
              <a:extLst>
                <a:ext uri="{63B3BB69-23CF-44E3-9099-C40C66FF867C}">
                  <a14:compatExt spid="_x0000_s25602"/>
                </a:ext>
                <a:ext uri="{FF2B5EF4-FFF2-40B4-BE49-F238E27FC236}">
                  <a16:creationId xmlns:a16="http://schemas.microsoft.com/office/drawing/2014/main" id="{00000000-0008-0000-0F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19050</xdr:rowOff>
        </xdr:from>
        <xdr:to>
          <xdr:col>39</xdr:col>
          <xdr:colOff>76200</xdr:colOff>
          <xdr:row>11</xdr:row>
          <xdr:rowOff>257175</xdr:rowOff>
        </xdr:to>
        <xdr:sp textlink="">
          <xdr:nvSpPr>
            <xdr:cNvPr id="4" name="Check Box 3" hidden="1">
              <a:extLst>
                <a:ext uri="{63B3BB69-23CF-44E3-9099-C40C66FF867C}">
                  <a14:compatExt spid="_x0000_s25603"/>
                </a:ext>
                <a:ext uri="{FF2B5EF4-FFF2-40B4-BE49-F238E27FC236}">
                  <a16:creationId xmlns:a16="http://schemas.microsoft.com/office/drawing/2014/main" id="{00000000-0008-0000-0F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11</xdr:row>
          <xdr:rowOff>9525</xdr:rowOff>
        </xdr:from>
        <xdr:to>
          <xdr:col>44</xdr:col>
          <xdr:colOff>76200</xdr:colOff>
          <xdr:row>11</xdr:row>
          <xdr:rowOff>247650</xdr:rowOff>
        </xdr:to>
        <xdr:sp textlink="">
          <xdr:nvSpPr>
            <xdr:cNvPr id="5" name="Check Box 4" hidden="1">
              <a:extLst>
                <a:ext uri="{63B3BB69-23CF-44E3-9099-C40C66FF867C}">
                  <a14:compatExt spid="_x0000_s25604"/>
                </a:ext>
                <a:ext uri="{FF2B5EF4-FFF2-40B4-BE49-F238E27FC236}">
                  <a16:creationId xmlns:a16="http://schemas.microsoft.com/office/drawing/2014/main" id="{00000000-0008-0000-0F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19050</xdr:rowOff>
        </xdr:from>
        <xdr:to>
          <xdr:col>50</xdr:col>
          <xdr:colOff>66675</xdr:colOff>
          <xdr:row>11</xdr:row>
          <xdr:rowOff>257175</xdr:rowOff>
        </xdr:to>
        <xdr:sp textlink="">
          <xdr:nvSpPr>
            <xdr:cNvPr id="6" name="Check Box 5" hidden="1">
              <a:extLst>
                <a:ext uri="{63B3BB69-23CF-44E3-9099-C40C66FF867C}">
                  <a14:compatExt spid="_x0000_s25605"/>
                </a:ext>
                <a:ext uri="{FF2B5EF4-FFF2-40B4-BE49-F238E27FC236}">
                  <a16:creationId xmlns:a16="http://schemas.microsoft.com/office/drawing/2014/main" id="{00000000-0008-0000-0F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28575</xdr:rowOff>
        </xdr:from>
        <xdr:to>
          <xdr:col>24</xdr:col>
          <xdr:colOff>57150</xdr:colOff>
          <xdr:row>13</xdr:row>
          <xdr:rowOff>0</xdr:rowOff>
        </xdr:to>
        <xdr:sp textlink="">
          <xdr:nvSpPr>
            <xdr:cNvPr id="7" name="Check Box 6" hidden="1">
              <a:extLst>
                <a:ext uri="{63B3BB69-23CF-44E3-9099-C40C66FF867C}">
                  <a14:compatExt spid="_x0000_s25606"/>
                </a:ext>
                <a:ext uri="{FF2B5EF4-FFF2-40B4-BE49-F238E27FC236}">
                  <a16:creationId xmlns:a16="http://schemas.microsoft.com/office/drawing/2014/main" id="{00000000-0008-0000-0F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12</xdr:row>
          <xdr:rowOff>28575</xdr:rowOff>
        </xdr:from>
        <xdr:to>
          <xdr:col>30</xdr:col>
          <xdr:colOff>57150</xdr:colOff>
          <xdr:row>13</xdr:row>
          <xdr:rowOff>0</xdr:rowOff>
        </xdr:to>
        <xdr:sp textlink="">
          <xdr:nvSpPr>
            <xdr:cNvPr id="8" name="Check Box 7" hidden="1">
              <a:extLst>
                <a:ext uri="{63B3BB69-23CF-44E3-9099-C40C66FF867C}">
                  <a14:compatExt spid="_x0000_s25607"/>
                </a:ext>
                <a:ext uri="{FF2B5EF4-FFF2-40B4-BE49-F238E27FC236}">
                  <a16:creationId xmlns:a16="http://schemas.microsoft.com/office/drawing/2014/main" id="{00000000-0008-0000-0F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66675</xdr:rowOff>
        </xdr:from>
        <xdr:to>
          <xdr:col>13</xdr:col>
          <xdr:colOff>66675</xdr:colOff>
          <xdr:row>33</xdr:row>
          <xdr:rowOff>304800</xdr:rowOff>
        </xdr:to>
        <xdr:sp textlink="">
          <xdr:nvSpPr>
            <xdr:cNvPr id="9" name="Check Box 12" hidden="1">
              <a:extLst>
                <a:ext uri="{63B3BB69-23CF-44E3-9099-C40C66FF867C}">
                  <a14:compatExt spid="_x0000_s25612"/>
                </a:ext>
                <a:ext uri="{FF2B5EF4-FFF2-40B4-BE49-F238E27FC236}">
                  <a16:creationId xmlns:a16="http://schemas.microsoft.com/office/drawing/2014/main" id="{00000000-0008-0000-0F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66675</xdr:rowOff>
        </xdr:from>
        <xdr:to>
          <xdr:col>23</xdr:col>
          <xdr:colOff>57150</xdr:colOff>
          <xdr:row>33</xdr:row>
          <xdr:rowOff>304800</xdr:rowOff>
        </xdr:to>
        <xdr:sp textlink="">
          <xdr:nvSpPr>
            <xdr:cNvPr id="10" name="Check Box 14" hidden="1">
              <a:extLst>
                <a:ext uri="{63B3BB69-23CF-44E3-9099-C40C66FF867C}">
                  <a14:compatExt spid="_x0000_s25614"/>
                </a:ext>
                <a:ext uri="{FF2B5EF4-FFF2-40B4-BE49-F238E27FC236}">
                  <a16:creationId xmlns:a16="http://schemas.microsoft.com/office/drawing/2014/main" id="{00000000-0008-0000-0F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57150</xdr:rowOff>
        </xdr:from>
        <xdr:to>
          <xdr:col>32</xdr:col>
          <xdr:colOff>57150</xdr:colOff>
          <xdr:row>33</xdr:row>
          <xdr:rowOff>295275</xdr:rowOff>
        </xdr:to>
        <xdr:sp textlink="">
          <xdr:nvSpPr>
            <xdr:cNvPr id="11" name="Check Box 25" hidden="1">
              <a:extLst>
                <a:ext uri="{63B3BB69-23CF-44E3-9099-C40C66FF867C}">
                  <a14:compatExt spid="_x0000_s25625"/>
                </a:ext>
                <a:ext uri="{FF2B5EF4-FFF2-40B4-BE49-F238E27FC236}">
                  <a16:creationId xmlns:a16="http://schemas.microsoft.com/office/drawing/2014/main" id="{00000000-0008-0000-0F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0</xdr:colOff>
      <xdr:row>192</xdr:row>
      <xdr:rowOff>619125</xdr:rowOff>
    </xdr:from>
    <xdr:to>
      <xdr:col>7</xdr:col>
      <xdr:colOff>123825</xdr:colOff>
      <xdr:row>193</xdr:row>
      <xdr:rowOff>219075</xdr:rowOff>
    </xdr:to>
    <xdr:sp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202</xdr:row>
      <xdr:rowOff>200025</xdr:rowOff>
    </xdr:from>
    <xdr:to>
      <xdr:col>7</xdr:col>
      <xdr:colOff>95250</xdr:colOff>
      <xdr:row>203</xdr:row>
      <xdr:rowOff>209550</xdr:rowOff>
    </xdr:to>
    <xdr:sp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1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197</xdr:row>
      <xdr:rowOff>200025</xdr:rowOff>
    </xdr:from>
    <xdr:to>
      <xdr:col>7</xdr:col>
      <xdr:colOff>123825</xdr:colOff>
      <xdr:row>198</xdr:row>
      <xdr:rowOff>209550</xdr:rowOff>
    </xdr:to>
    <xdr:sp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1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25</xdr:row>
      <xdr:rowOff>200025</xdr:rowOff>
    </xdr:from>
    <xdr:to>
      <xdr:col>3</xdr:col>
      <xdr:colOff>38100</xdr:colOff>
      <xdr:row>26</xdr:row>
      <xdr:rowOff>209550</xdr:rowOff>
    </xdr:to>
    <xdr:sp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1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30</xdr:row>
      <xdr:rowOff>200025</xdr:rowOff>
    </xdr:from>
    <xdr:to>
      <xdr:col>3</xdr:col>
      <xdr:colOff>38100</xdr:colOff>
      <xdr:row>31</xdr:row>
      <xdr:rowOff>209550</xdr:rowOff>
    </xdr:to>
    <xdr:sp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1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38</xdr:row>
      <xdr:rowOff>200025</xdr:rowOff>
    </xdr:from>
    <xdr:to>
      <xdr:col>3</xdr:col>
      <xdr:colOff>38100</xdr:colOff>
      <xdr:row>39</xdr:row>
      <xdr:rowOff>209550</xdr:rowOff>
    </xdr:to>
    <xdr:sp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10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43</xdr:row>
      <xdr:rowOff>200025</xdr:rowOff>
    </xdr:from>
    <xdr:to>
      <xdr:col>3</xdr:col>
      <xdr:colOff>38100</xdr:colOff>
      <xdr:row>44</xdr:row>
      <xdr:rowOff>209550</xdr:rowOff>
    </xdr:to>
    <xdr:sp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1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48</xdr:row>
      <xdr:rowOff>200025</xdr:rowOff>
    </xdr:from>
    <xdr:to>
      <xdr:col>3</xdr:col>
      <xdr:colOff>38100</xdr:colOff>
      <xdr:row>49</xdr:row>
      <xdr:rowOff>209550</xdr:rowOff>
    </xdr:to>
    <xdr:sp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1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53</xdr:row>
      <xdr:rowOff>200025</xdr:rowOff>
    </xdr:from>
    <xdr:to>
      <xdr:col>3</xdr:col>
      <xdr:colOff>38100</xdr:colOff>
      <xdr:row>54</xdr:row>
      <xdr:rowOff>209550</xdr:rowOff>
    </xdr:to>
    <xdr:sp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1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61</xdr:row>
      <xdr:rowOff>200025</xdr:rowOff>
    </xdr:from>
    <xdr:to>
      <xdr:col>3</xdr:col>
      <xdr:colOff>38100</xdr:colOff>
      <xdr:row>62</xdr:row>
      <xdr:rowOff>209550</xdr:rowOff>
    </xdr:to>
    <xdr:sp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1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192</xdr:row>
          <xdr:rowOff>619125</xdr:rowOff>
        </xdr:from>
        <xdr:to>
          <xdr:col>7</xdr:col>
          <xdr:colOff>123825</xdr:colOff>
          <xdr:row>193</xdr:row>
          <xdr:rowOff>219075</xdr:rowOff>
        </xdr:to>
        <xdr:sp textlink="">
          <xdr:nvSpPr>
            <xdr:cNvPr id="2" name="Check Box 1" hidden="1">
              <a:extLst>
                <a:ext uri="{63B3BB69-23CF-44E3-9099-C40C66FF867C}">
                  <a14:compatExt spid="_x0000_s1025"/>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202</xdr:row>
          <xdr:rowOff>200025</xdr:rowOff>
        </xdr:from>
        <xdr:to>
          <xdr:col>7</xdr:col>
          <xdr:colOff>95250</xdr:colOff>
          <xdr:row>203</xdr:row>
          <xdr:rowOff>209550</xdr:rowOff>
        </xdr:to>
        <xdr:sp textlink="">
          <xdr:nvSpPr>
            <xdr:cNvPr id="3" name="Check Box 3" hidden="1">
              <a:extLst>
                <a:ext uri="{63B3BB69-23CF-44E3-9099-C40C66FF867C}">
                  <a14:compatExt spid="_x0000_s1027"/>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200025</xdr:rowOff>
        </xdr:from>
        <xdr:to>
          <xdr:col>7</xdr:col>
          <xdr:colOff>123825</xdr:colOff>
          <xdr:row>198</xdr:row>
          <xdr:rowOff>209550</xdr:rowOff>
        </xdr:to>
        <xdr:sp textlink="">
          <xdr:nvSpPr>
            <xdr:cNvPr id="4" name="Check Box 4" hidden="1">
              <a:extLst>
                <a:ext uri="{63B3BB69-23CF-44E3-9099-C40C66FF867C}">
                  <a14:compatExt spid="_x0000_s1028"/>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200025</xdr:rowOff>
        </xdr:from>
        <xdr:to>
          <xdr:col>3</xdr:col>
          <xdr:colOff>38100</xdr:colOff>
          <xdr:row>39</xdr:row>
          <xdr:rowOff>209550</xdr:rowOff>
        </xdr:to>
        <xdr:sp textlink="">
          <xdr:nvSpPr>
            <xdr:cNvPr id="5" name="Check Box 32" hidden="1">
              <a:extLst>
                <a:ext uri="{63B3BB69-23CF-44E3-9099-C40C66FF867C}">
                  <a14:compatExt spid="_x0000_s1056"/>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200025</xdr:rowOff>
        </xdr:from>
        <xdr:to>
          <xdr:col>3</xdr:col>
          <xdr:colOff>38100</xdr:colOff>
          <xdr:row>44</xdr:row>
          <xdr:rowOff>209550</xdr:rowOff>
        </xdr:to>
        <xdr:sp textlink="">
          <xdr:nvSpPr>
            <xdr:cNvPr id="6" name="Check Box 33" hidden="1">
              <a:extLst>
                <a:ext uri="{63B3BB69-23CF-44E3-9099-C40C66FF867C}">
                  <a14:compatExt spid="_x0000_s1057"/>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200025</xdr:rowOff>
        </xdr:from>
        <xdr:to>
          <xdr:col>3</xdr:col>
          <xdr:colOff>38100</xdr:colOff>
          <xdr:row>31</xdr:row>
          <xdr:rowOff>209550</xdr:rowOff>
        </xdr:to>
        <xdr:sp textlink="">
          <xdr:nvSpPr>
            <xdr:cNvPr id="7" name="Check Box 31" hidden="1">
              <a:extLst>
                <a:ext uri="{63B3BB69-23CF-44E3-9099-C40C66FF867C}">
                  <a14:compatExt spid="_x0000_s1055"/>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48</xdr:row>
          <xdr:rowOff>200025</xdr:rowOff>
        </xdr:from>
        <xdr:to>
          <xdr:col>3</xdr:col>
          <xdr:colOff>38100</xdr:colOff>
          <xdr:row>49</xdr:row>
          <xdr:rowOff>209550</xdr:rowOff>
        </xdr:to>
        <xdr:sp textlink="">
          <xdr:nvSpPr>
            <xdr:cNvPr id="8" name="Check Box 34" hidden="1">
              <a:extLst>
                <a:ext uri="{63B3BB69-23CF-44E3-9099-C40C66FF867C}">
                  <a14:compatExt spid="_x0000_s1058"/>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53</xdr:row>
          <xdr:rowOff>200025</xdr:rowOff>
        </xdr:from>
        <xdr:to>
          <xdr:col>3</xdr:col>
          <xdr:colOff>38100</xdr:colOff>
          <xdr:row>54</xdr:row>
          <xdr:rowOff>209550</xdr:rowOff>
        </xdr:to>
        <xdr:sp textlink="">
          <xdr:nvSpPr>
            <xdr:cNvPr id="9" name="Check Box 35" hidden="1">
              <a:extLst>
                <a:ext uri="{63B3BB69-23CF-44E3-9099-C40C66FF867C}">
                  <a14:compatExt spid="_x0000_s1059"/>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200025</xdr:rowOff>
        </xdr:from>
        <xdr:to>
          <xdr:col>3</xdr:col>
          <xdr:colOff>38100</xdr:colOff>
          <xdr:row>26</xdr:row>
          <xdr:rowOff>209550</xdr:rowOff>
        </xdr:to>
        <xdr:sp textlink="">
          <xdr:nvSpPr>
            <xdr:cNvPr id="10" name="Check Box 8" hidden="1">
              <a:extLst>
                <a:ext uri="{63B3BB69-23CF-44E3-9099-C40C66FF867C}">
                  <a14:compatExt spid="_x0000_s1032"/>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61</xdr:row>
          <xdr:rowOff>200025</xdr:rowOff>
        </xdr:from>
        <xdr:to>
          <xdr:col>3</xdr:col>
          <xdr:colOff>38100</xdr:colOff>
          <xdr:row>62</xdr:row>
          <xdr:rowOff>209550</xdr:rowOff>
        </xdr:to>
        <xdr:sp textlink="">
          <xdr:nvSpPr>
            <xdr:cNvPr id="11" name="Check Box 36" hidden="1">
              <a:extLst>
                <a:ext uri="{63B3BB69-23CF-44E3-9099-C40C66FF867C}">
                  <a14:compatExt spid="_x0000_s1060"/>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 Id="rId6" Type="http://schemas.openxmlformats.org/officeDocument/2006/relationships/ctrlProp" Target="../ctrlProps/ctrlProp3.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53.xml" /><Relationship Id="rId3" Type="http://schemas.openxmlformats.org/officeDocument/2006/relationships/vmlDrawing" Target="../drawings/vmlDrawing2.vml" /><Relationship Id="rId7" Type="http://schemas.openxmlformats.org/officeDocument/2006/relationships/ctrlProp" Target="../ctrlProps/ctrlProp52.xml" /><Relationship Id="rId2" Type="http://schemas.openxmlformats.org/officeDocument/2006/relationships/drawing" Target="../drawings/drawing2.xml" /><Relationship Id="rId6" Type="http://schemas.openxmlformats.org/officeDocument/2006/relationships/ctrlProp" Target="../ctrlProps/ctrlProp51.xml" /><Relationship Id="rId5" Type="http://schemas.openxmlformats.org/officeDocument/2006/relationships/ctrlProp" Target="../ctrlProps/ctrlProp50.xml" /><Relationship Id="rId10" Type="http://schemas.openxmlformats.org/officeDocument/2006/relationships/ctrlProp" Target="../ctrlProps/ctrlProp55.xml" /><Relationship Id="rId4" Type="http://schemas.openxmlformats.org/officeDocument/2006/relationships/ctrlProp" Target="../ctrlProps/ctrlProp49.xml" /><Relationship Id="rId9" Type="http://schemas.openxmlformats.org/officeDocument/2006/relationships/ctrlProp" Target="../ctrlProps/ctrlProp54.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4.xml" /><Relationship Id="rId5" Type="http://schemas.openxmlformats.org/officeDocument/2006/relationships/ctrlProp" Target="../ctrlProps/ctrlProp57.xml" /><Relationship Id="rId4" Type="http://schemas.openxmlformats.org/officeDocument/2006/relationships/ctrlProp" Target="../ctrlProps/ctrlProp56.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5.xml" /><Relationship Id="rId5" Type="http://schemas.openxmlformats.org/officeDocument/2006/relationships/ctrlProp" Target="../ctrlProps/ctrlProp59.xml" /><Relationship Id="rId4" Type="http://schemas.openxmlformats.org/officeDocument/2006/relationships/ctrlProp" Target="../ctrlProps/ctrlProp58.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8" Type="http://schemas.openxmlformats.org/officeDocument/2006/relationships/ctrlProp" Target="../ctrlProps/ctrlProp64.xml" /><Relationship Id="rId3" Type="http://schemas.openxmlformats.org/officeDocument/2006/relationships/vmlDrawing" Target="../drawings/vmlDrawing5.vml" /><Relationship Id="rId7" Type="http://schemas.openxmlformats.org/officeDocument/2006/relationships/ctrlProp" Target="../ctrlProps/ctrlProp63.xml" /><Relationship Id="rId2" Type="http://schemas.openxmlformats.org/officeDocument/2006/relationships/drawing" Target="../drawings/drawing6.xml" /><Relationship Id="rId6" Type="http://schemas.openxmlformats.org/officeDocument/2006/relationships/ctrlProp" Target="../ctrlProps/ctrlProp62.xml" /><Relationship Id="rId5" Type="http://schemas.openxmlformats.org/officeDocument/2006/relationships/ctrlProp" Target="../ctrlProps/ctrlProp61.xml" /><Relationship Id="rId10" Type="http://schemas.openxmlformats.org/officeDocument/2006/relationships/ctrlProp" Target="../ctrlProps/ctrlProp66.xml" /><Relationship Id="rId4" Type="http://schemas.openxmlformats.org/officeDocument/2006/relationships/ctrlProp" Target="../ctrlProps/ctrlProp60.xml" /><Relationship Id="rId9" Type="http://schemas.openxmlformats.org/officeDocument/2006/relationships/ctrlProp" Target="../ctrlProps/ctrlProp65.xml" /></Relationships>
</file>

<file path=xl/worksheets/_rels/sheet16.xml.rels>&#65279;<?xml version="1.0" encoding="utf-8" standalone="yes"?>
<Relationships xmlns="http://schemas.openxmlformats.org/package/2006/relationships"><Relationship Id="rId8" Type="http://schemas.openxmlformats.org/officeDocument/2006/relationships/ctrlProp" Target="../ctrlProps/ctrlProp71.xml" /><Relationship Id="rId13" Type="http://schemas.openxmlformats.org/officeDocument/2006/relationships/ctrlProp" Target="../ctrlProps/ctrlProp76.xml" /><Relationship Id="rId3" Type="http://schemas.openxmlformats.org/officeDocument/2006/relationships/vmlDrawing" Target="../drawings/vmlDrawing6.vml" /><Relationship Id="rId7" Type="http://schemas.openxmlformats.org/officeDocument/2006/relationships/ctrlProp" Target="../ctrlProps/ctrlProp70.xml" /><Relationship Id="rId12" Type="http://schemas.openxmlformats.org/officeDocument/2006/relationships/ctrlProp" Target="../ctrlProps/ctrlProp75.xml" /><Relationship Id="rId2" Type="http://schemas.openxmlformats.org/officeDocument/2006/relationships/drawing" Target="../drawings/drawing7.xml" /><Relationship Id="rId6" Type="http://schemas.openxmlformats.org/officeDocument/2006/relationships/ctrlProp" Target="../ctrlProps/ctrlProp69.xml" /><Relationship Id="rId11" Type="http://schemas.openxmlformats.org/officeDocument/2006/relationships/ctrlProp" Target="../ctrlProps/ctrlProp74.xml" /><Relationship Id="rId5" Type="http://schemas.openxmlformats.org/officeDocument/2006/relationships/ctrlProp" Target="../ctrlProps/ctrlProp68.xml" /><Relationship Id="rId10" Type="http://schemas.openxmlformats.org/officeDocument/2006/relationships/ctrlProp" Target="../ctrlProps/ctrlProp73.xml" /><Relationship Id="rId4" Type="http://schemas.openxmlformats.org/officeDocument/2006/relationships/ctrlProp" Target="../ctrlProps/ctrlProp67.xml" /><Relationship Id="rId9" Type="http://schemas.openxmlformats.org/officeDocument/2006/relationships/ctrlProp" Target="../ctrlProps/ctrlProp72.xml" /></Relationships>
</file>

<file path=xl/worksheets/_rels/sheet17.xml.rels>&#65279;<?xml version="1.0" encoding="utf-8" standalone="yes"?>
<Relationships xmlns="http://schemas.openxmlformats.org/package/2006/relationships"><Relationship Id="rId8" Type="http://schemas.openxmlformats.org/officeDocument/2006/relationships/ctrlProp" Target="../ctrlProps/ctrlProp81.xml" /><Relationship Id="rId13" Type="http://schemas.openxmlformats.org/officeDocument/2006/relationships/ctrlProp" Target="../ctrlProps/ctrlProp86.xml" /><Relationship Id="rId3" Type="http://schemas.openxmlformats.org/officeDocument/2006/relationships/vmlDrawing" Target="../drawings/vmlDrawing7.vml" /><Relationship Id="rId7" Type="http://schemas.openxmlformats.org/officeDocument/2006/relationships/ctrlProp" Target="../ctrlProps/ctrlProp80.xml" /><Relationship Id="rId12" Type="http://schemas.openxmlformats.org/officeDocument/2006/relationships/ctrlProp" Target="../ctrlProps/ctrlProp85.xml" /><Relationship Id="rId2" Type="http://schemas.openxmlformats.org/officeDocument/2006/relationships/drawing" Target="../drawings/drawing8.xml" /><Relationship Id="rId6" Type="http://schemas.openxmlformats.org/officeDocument/2006/relationships/ctrlProp" Target="../ctrlProps/ctrlProp79.xml" /><Relationship Id="rId11" Type="http://schemas.openxmlformats.org/officeDocument/2006/relationships/ctrlProp" Target="../ctrlProps/ctrlProp84.xml" /><Relationship Id="rId5" Type="http://schemas.openxmlformats.org/officeDocument/2006/relationships/ctrlProp" Target="../ctrlProps/ctrlProp78.xml" /><Relationship Id="rId10" Type="http://schemas.openxmlformats.org/officeDocument/2006/relationships/ctrlProp" Target="../ctrlProps/ctrlProp83.xml" /><Relationship Id="rId4" Type="http://schemas.openxmlformats.org/officeDocument/2006/relationships/ctrlProp" Target="../ctrlProps/ctrlProp77.xml" /><Relationship Id="rId9" Type="http://schemas.openxmlformats.org/officeDocument/2006/relationships/ctrlProp" Target="../ctrlProps/ctrlProp82.xml" /></Relationships>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AF56"/>
  <sheetViews>
    <sheetView showGridLines="0" tabSelected="1" view="pageLayout" zoomScaleNormal="100" workbookViewId="0">
      <selection activeCell="B3" sqref="B3:AF3"/>
    </sheetView>
  </sheetViews>
  <sheetFormatPr defaultRowHeight="18.75" customHeight="1" x14ac:dyDescent="0.4"/>
  <cols>
    <col min="1" max="1" width="3.375" style="3" customWidth="1"/>
    <col min="2" max="32" width="2.625" style="3" customWidth="1"/>
    <col min="33" max="40" width="9" style="3"/>
    <col min="41" max="41" width="8.375" style="3" customWidth="1"/>
    <col min="42" max="16384" width="9" style="3"/>
  </cols>
  <sheetData>
    <row r="1" spans="1:32" ht="21" customHeight="1" x14ac:dyDescent="0.4">
      <c r="A1" s="396" t="s">
        <v>497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row>
    <row r="2" spans="1:32" ht="3.75" customHeight="1" x14ac:dyDescent="0.4">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32" ht="18.75" customHeight="1" thickBot="1" x14ac:dyDescent="0.45">
      <c r="B3" s="373" t="s">
        <v>498</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2" ht="18.75" customHeight="1" thickBot="1" x14ac:dyDescent="0.45">
      <c r="A4" s="82"/>
      <c r="B4" s="358" t="s">
        <v>61</v>
      </c>
      <c r="C4" s="359"/>
      <c r="D4" s="360"/>
      <c r="E4" s="361"/>
      <c r="F4" s="361"/>
      <c r="G4" s="361"/>
      <c r="H4" s="361"/>
      <c r="I4" s="361"/>
      <c r="J4" s="361"/>
      <c r="K4" s="361"/>
      <c r="L4" s="359"/>
      <c r="M4" s="360" t="s">
        <v>62</v>
      </c>
      <c r="N4" s="361"/>
      <c r="O4" s="359"/>
      <c r="P4" s="360" t="s">
        <v>63</v>
      </c>
      <c r="Q4" s="361"/>
      <c r="R4" s="361"/>
      <c r="S4" s="361"/>
      <c r="T4" s="361"/>
      <c r="U4" s="361"/>
      <c r="V4" s="361"/>
      <c r="W4" s="361"/>
      <c r="X4" s="361"/>
      <c r="Y4" s="361"/>
      <c r="Z4" s="361"/>
      <c r="AA4" s="361"/>
      <c r="AB4" s="361"/>
      <c r="AC4" s="361"/>
      <c r="AD4" s="359"/>
      <c r="AE4" s="362"/>
      <c r="AF4" s="363"/>
    </row>
    <row r="5" spans="1:32" ht="26.25" customHeight="1" thickTop="1" x14ac:dyDescent="0.4">
      <c r="A5" s="82"/>
      <c r="B5" s="348">
        <v>1</v>
      </c>
      <c r="C5" s="349"/>
      <c r="D5" s="382" t="s">
        <v>499</v>
      </c>
      <c r="E5" s="383"/>
      <c r="F5" s="383"/>
      <c r="G5" s="383"/>
      <c r="H5" s="383"/>
      <c r="I5" s="383"/>
      <c r="J5" s="383"/>
      <c r="K5" s="383"/>
      <c r="L5" s="384"/>
      <c r="M5" s="350" t="s">
        <v>64</v>
      </c>
      <c r="N5" s="351"/>
      <c r="O5" s="352"/>
      <c r="P5" s="379"/>
      <c r="Q5" s="380"/>
      <c r="R5" s="380"/>
      <c r="S5" s="380"/>
      <c r="T5" s="380"/>
      <c r="U5" s="380"/>
      <c r="V5" s="380"/>
      <c r="W5" s="380"/>
      <c r="X5" s="380"/>
      <c r="Y5" s="380"/>
      <c r="Z5" s="380"/>
      <c r="AA5" s="380"/>
      <c r="AB5" s="380"/>
      <c r="AC5" s="380"/>
      <c r="AD5" s="381"/>
      <c r="AE5" s="377"/>
      <c r="AF5" s="378"/>
    </row>
    <row r="6" spans="1:32" ht="26.25" customHeight="1" x14ac:dyDescent="0.4">
      <c r="A6" s="82"/>
      <c r="B6" s="344">
        <v>2</v>
      </c>
      <c r="C6" s="345"/>
      <c r="D6" s="370" t="s">
        <v>500</v>
      </c>
      <c r="E6" s="371"/>
      <c r="F6" s="371"/>
      <c r="G6" s="371"/>
      <c r="H6" s="371"/>
      <c r="I6" s="371"/>
      <c r="J6" s="371"/>
      <c r="K6" s="371"/>
      <c r="L6" s="372"/>
      <c r="M6" s="367" t="s">
        <v>94</v>
      </c>
      <c r="N6" s="368"/>
      <c r="O6" s="369"/>
      <c r="P6" s="388"/>
      <c r="Q6" s="389"/>
      <c r="R6" s="389"/>
      <c r="S6" s="389"/>
      <c r="T6" s="389"/>
      <c r="U6" s="389"/>
      <c r="V6" s="389"/>
      <c r="W6" s="389"/>
      <c r="X6" s="389"/>
      <c r="Y6" s="389"/>
      <c r="Z6" s="389"/>
      <c r="AA6" s="389"/>
      <c r="AB6" s="389"/>
      <c r="AC6" s="389"/>
      <c r="AD6" s="390"/>
      <c r="AE6" s="338"/>
      <c r="AF6" s="339"/>
    </row>
    <row r="7" spans="1:32" ht="26.25" customHeight="1" x14ac:dyDescent="0.4">
      <c r="A7" s="82"/>
      <c r="B7" s="344">
        <v>3</v>
      </c>
      <c r="C7" s="345"/>
      <c r="D7" s="370" t="s">
        <v>600</v>
      </c>
      <c r="E7" s="371"/>
      <c r="F7" s="371"/>
      <c r="G7" s="371"/>
      <c r="H7" s="371"/>
      <c r="I7" s="371"/>
      <c r="J7" s="371"/>
      <c r="K7" s="371"/>
      <c r="L7" s="372"/>
      <c r="M7" s="367" t="s">
        <v>467</v>
      </c>
      <c r="N7" s="368"/>
      <c r="O7" s="369"/>
      <c r="P7" s="374" t="s">
        <v>602</v>
      </c>
      <c r="Q7" s="375"/>
      <c r="R7" s="375"/>
      <c r="S7" s="375"/>
      <c r="T7" s="375"/>
      <c r="U7" s="375"/>
      <c r="V7" s="375"/>
      <c r="W7" s="375"/>
      <c r="X7" s="375"/>
      <c r="Y7" s="375"/>
      <c r="Z7" s="375"/>
      <c r="AA7" s="375"/>
      <c r="AB7" s="375"/>
      <c r="AC7" s="375"/>
      <c r="AD7" s="376"/>
      <c r="AE7" s="338"/>
      <c r="AF7" s="339"/>
    </row>
    <row r="8" spans="1:32" ht="26.25" customHeight="1" x14ac:dyDescent="0.4">
      <c r="A8" s="82"/>
      <c r="B8" s="344">
        <v>4</v>
      </c>
      <c r="C8" s="345"/>
      <c r="D8" s="335" t="s">
        <v>511</v>
      </c>
      <c r="E8" s="371"/>
      <c r="F8" s="371"/>
      <c r="G8" s="371"/>
      <c r="H8" s="371"/>
      <c r="I8" s="371"/>
      <c r="J8" s="371"/>
      <c r="K8" s="371"/>
      <c r="L8" s="372"/>
      <c r="M8" s="367" t="s">
        <v>512</v>
      </c>
      <c r="N8" s="368"/>
      <c r="O8" s="369"/>
      <c r="P8" s="335" t="s">
        <v>509</v>
      </c>
      <c r="Q8" s="336"/>
      <c r="R8" s="336"/>
      <c r="S8" s="336"/>
      <c r="T8" s="336"/>
      <c r="U8" s="336"/>
      <c r="V8" s="336"/>
      <c r="W8" s="336"/>
      <c r="X8" s="336"/>
      <c r="Y8" s="336"/>
      <c r="Z8" s="336"/>
      <c r="AA8" s="336"/>
      <c r="AB8" s="336"/>
      <c r="AC8" s="336"/>
      <c r="AD8" s="337"/>
      <c r="AE8" s="338"/>
      <c r="AF8" s="339"/>
    </row>
    <row r="9" spans="1:32" ht="26.25" customHeight="1" x14ac:dyDescent="0.4">
      <c r="A9" s="82"/>
      <c r="B9" s="344">
        <v>5</v>
      </c>
      <c r="C9" s="345"/>
      <c r="D9" s="335" t="s">
        <v>510</v>
      </c>
      <c r="E9" s="371"/>
      <c r="F9" s="371"/>
      <c r="G9" s="371"/>
      <c r="H9" s="371"/>
      <c r="I9" s="371"/>
      <c r="J9" s="371"/>
      <c r="K9" s="371"/>
      <c r="L9" s="372"/>
      <c r="M9" s="367" t="s">
        <v>601</v>
      </c>
      <c r="N9" s="368"/>
      <c r="O9" s="369"/>
      <c r="P9" s="335" t="s">
        <v>513</v>
      </c>
      <c r="Q9" s="336"/>
      <c r="R9" s="336"/>
      <c r="S9" s="336"/>
      <c r="T9" s="336"/>
      <c r="U9" s="336"/>
      <c r="V9" s="336"/>
      <c r="W9" s="336"/>
      <c r="X9" s="336"/>
      <c r="Y9" s="336"/>
      <c r="Z9" s="336"/>
      <c r="AA9" s="336"/>
      <c r="AB9" s="336"/>
      <c r="AC9" s="336"/>
      <c r="AD9" s="337"/>
      <c r="AE9" s="338"/>
      <c r="AF9" s="339"/>
    </row>
    <row r="10" spans="1:32" ht="26.25" customHeight="1" x14ac:dyDescent="0.4">
      <c r="A10" s="82"/>
      <c r="B10" s="344">
        <v>6</v>
      </c>
      <c r="C10" s="345"/>
      <c r="D10" s="335" t="s">
        <v>515</v>
      </c>
      <c r="E10" s="371"/>
      <c r="F10" s="371"/>
      <c r="G10" s="371"/>
      <c r="H10" s="371"/>
      <c r="I10" s="371"/>
      <c r="J10" s="371"/>
      <c r="K10" s="371"/>
      <c r="L10" s="372"/>
      <c r="M10" s="367" t="s">
        <v>516</v>
      </c>
      <c r="N10" s="368"/>
      <c r="O10" s="369"/>
      <c r="P10" s="335" t="s">
        <v>517</v>
      </c>
      <c r="Q10" s="336"/>
      <c r="R10" s="336"/>
      <c r="S10" s="336"/>
      <c r="T10" s="336"/>
      <c r="U10" s="336"/>
      <c r="V10" s="336"/>
      <c r="W10" s="336"/>
      <c r="X10" s="336"/>
      <c r="Y10" s="336"/>
      <c r="Z10" s="336"/>
      <c r="AA10" s="336"/>
      <c r="AB10" s="336"/>
      <c r="AC10" s="336"/>
      <c r="AD10" s="337"/>
      <c r="AE10" s="338"/>
      <c r="AF10" s="339"/>
    </row>
    <row r="11" spans="1:32" ht="26.25" customHeight="1" x14ac:dyDescent="0.4">
      <c r="A11" s="82"/>
      <c r="B11" s="408">
        <v>7</v>
      </c>
      <c r="C11" s="409"/>
      <c r="D11" s="370" t="s">
        <v>66</v>
      </c>
      <c r="E11" s="371"/>
      <c r="F11" s="371"/>
      <c r="G11" s="371"/>
      <c r="H11" s="371"/>
      <c r="I11" s="371"/>
      <c r="J11" s="371"/>
      <c r="K11" s="371"/>
      <c r="L11" s="372"/>
      <c r="M11" s="367" t="s">
        <v>516</v>
      </c>
      <c r="N11" s="368"/>
      <c r="O11" s="369"/>
      <c r="P11" s="374" t="s">
        <v>67</v>
      </c>
      <c r="Q11" s="375"/>
      <c r="R11" s="375"/>
      <c r="S11" s="375"/>
      <c r="T11" s="375"/>
      <c r="U11" s="375"/>
      <c r="V11" s="375"/>
      <c r="W11" s="375"/>
      <c r="X11" s="375"/>
      <c r="Y11" s="375"/>
      <c r="Z11" s="375"/>
      <c r="AA11" s="375"/>
      <c r="AB11" s="375"/>
      <c r="AC11" s="375"/>
      <c r="AD11" s="376"/>
      <c r="AE11" s="338"/>
      <c r="AF11" s="339"/>
    </row>
    <row r="12" spans="1:32" ht="26.25" customHeight="1" x14ac:dyDescent="0.4">
      <c r="A12" s="82"/>
      <c r="B12" s="344">
        <v>8</v>
      </c>
      <c r="C12" s="345"/>
      <c r="D12" s="370" t="s">
        <v>68</v>
      </c>
      <c r="E12" s="371"/>
      <c r="F12" s="371"/>
      <c r="G12" s="371"/>
      <c r="H12" s="371"/>
      <c r="I12" s="371"/>
      <c r="J12" s="371"/>
      <c r="K12" s="371"/>
      <c r="L12" s="372"/>
      <c r="M12" s="367" t="s">
        <v>518</v>
      </c>
      <c r="N12" s="368"/>
      <c r="O12" s="369"/>
      <c r="P12" s="388" t="s">
        <v>69</v>
      </c>
      <c r="Q12" s="389"/>
      <c r="R12" s="389"/>
      <c r="S12" s="389"/>
      <c r="T12" s="389"/>
      <c r="U12" s="389"/>
      <c r="V12" s="389"/>
      <c r="W12" s="389"/>
      <c r="X12" s="389"/>
      <c r="Y12" s="389"/>
      <c r="Z12" s="389"/>
      <c r="AA12" s="389"/>
      <c r="AB12" s="389"/>
      <c r="AC12" s="389"/>
      <c r="AD12" s="390"/>
      <c r="AE12" s="338"/>
      <c r="AF12" s="339"/>
    </row>
    <row r="13" spans="1:32" ht="26.25" customHeight="1" x14ac:dyDescent="0.4">
      <c r="A13" s="82"/>
      <c r="B13" s="406">
        <v>9</v>
      </c>
      <c r="C13" s="407"/>
      <c r="D13" s="400" t="s">
        <v>70</v>
      </c>
      <c r="E13" s="401"/>
      <c r="F13" s="401"/>
      <c r="G13" s="401"/>
      <c r="H13" s="401"/>
      <c r="I13" s="401"/>
      <c r="J13" s="401"/>
      <c r="K13" s="401"/>
      <c r="L13" s="402"/>
      <c r="M13" s="364" t="s">
        <v>85</v>
      </c>
      <c r="N13" s="365"/>
      <c r="O13" s="366"/>
      <c r="P13" s="403" t="s">
        <v>71</v>
      </c>
      <c r="Q13" s="404"/>
      <c r="R13" s="404"/>
      <c r="S13" s="404"/>
      <c r="T13" s="404"/>
      <c r="U13" s="404"/>
      <c r="V13" s="404"/>
      <c r="W13" s="404"/>
      <c r="X13" s="404"/>
      <c r="Y13" s="404"/>
      <c r="Z13" s="404"/>
      <c r="AA13" s="404"/>
      <c r="AB13" s="404"/>
      <c r="AC13" s="404"/>
      <c r="AD13" s="405"/>
      <c r="AE13" s="338"/>
      <c r="AF13" s="339"/>
    </row>
    <row r="14" spans="1:32" ht="26.25" customHeight="1" x14ac:dyDescent="0.4">
      <c r="A14" s="82"/>
      <c r="B14" s="406">
        <v>10</v>
      </c>
      <c r="C14" s="407"/>
      <c r="D14" s="400" t="s">
        <v>521</v>
      </c>
      <c r="E14" s="401"/>
      <c r="F14" s="401"/>
      <c r="G14" s="401"/>
      <c r="H14" s="401"/>
      <c r="I14" s="401"/>
      <c r="J14" s="401"/>
      <c r="K14" s="401"/>
      <c r="L14" s="402"/>
      <c r="M14" s="367" t="s">
        <v>516</v>
      </c>
      <c r="N14" s="368"/>
      <c r="O14" s="369"/>
      <c r="P14" s="403" t="s">
        <v>522</v>
      </c>
      <c r="Q14" s="404"/>
      <c r="R14" s="404"/>
      <c r="S14" s="404"/>
      <c r="T14" s="404"/>
      <c r="U14" s="404"/>
      <c r="V14" s="404"/>
      <c r="W14" s="404"/>
      <c r="X14" s="404"/>
      <c r="Y14" s="404"/>
      <c r="Z14" s="404"/>
      <c r="AA14" s="404"/>
      <c r="AB14" s="404"/>
      <c r="AC14" s="404"/>
      <c r="AD14" s="405"/>
      <c r="AE14" s="338"/>
      <c r="AF14" s="339"/>
    </row>
    <row r="15" spans="1:32" ht="26.25" customHeight="1" x14ac:dyDescent="0.4">
      <c r="A15" s="82"/>
      <c r="B15" s="344">
        <v>11</v>
      </c>
      <c r="C15" s="345"/>
      <c r="D15" s="370" t="s">
        <v>462</v>
      </c>
      <c r="E15" s="371"/>
      <c r="F15" s="371"/>
      <c r="G15" s="371"/>
      <c r="H15" s="371"/>
      <c r="I15" s="371"/>
      <c r="J15" s="371"/>
      <c r="K15" s="371"/>
      <c r="L15" s="372"/>
      <c r="M15" s="367" t="s">
        <v>95</v>
      </c>
      <c r="N15" s="368"/>
      <c r="O15" s="369"/>
      <c r="P15" s="388" t="s">
        <v>72</v>
      </c>
      <c r="Q15" s="389"/>
      <c r="R15" s="389"/>
      <c r="S15" s="389"/>
      <c r="T15" s="389"/>
      <c r="U15" s="389"/>
      <c r="V15" s="389"/>
      <c r="W15" s="389"/>
      <c r="X15" s="389"/>
      <c r="Y15" s="389"/>
      <c r="Z15" s="389"/>
      <c r="AA15" s="389"/>
      <c r="AB15" s="389"/>
      <c r="AC15" s="389"/>
      <c r="AD15" s="390"/>
      <c r="AE15" s="338"/>
      <c r="AF15" s="339"/>
    </row>
    <row r="16" spans="1:32" ht="26.25" customHeight="1" x14ac:dyDescent="0.4">
      <c r="B16" s="344">
        <v>12</v>
      </c>
      <c r="C16" s="345"/>
      <c r="D16" s="93" t="s">
        <v>76</v>
      </c>
      <c r="E16" s="94"/>
      <c r="F16" s="94"/>
      <c r="G16" s="94"/>
      <c r="H16" s="94"/>
      <c r="I16" s="94"/>
      <c r="J16" s="94"/>
      <c r="K16" s="94"/>
      <c r="L16" s="94"/>
      <c r="M16" s="367" t="s">
        <v>516</v>
      </c>
      <c r="N16" s="368"/>
      <c r="O16" s="369"/>
      <c r="P16" s="385" t="s">
        <v>468</v>
      </c>
      <c r="Q16" s="386"/>
      <c r="R16" s="386"/>
      <c r="S16" s="386"/>
      <c r="T16" s="386"/>
      <c r="U16" s="386"/>
      <c r="V16" s="386"/>
      <c r="W16" s="386"/>
      <c r="X16" s="386"/>
      <c r="Y16" s="386"/>
      <c r="Z16" s="386"/>
      <c r="AA16" s="386"/>
      <c r="AB16" s="386"/>
      <c r="AC16" s="386"/>
      <c r="AD16" s="387"/>
      <c r="AE16" s="338"/>
      <c r="AF16" s="339"/>
    </row>
    <row r="17" spans="1:32" ht="18.75" customHeight="1" x14ac:dyDescent="0.4">
      <c r="A17" s="82"/>
      <c r="B17" s="340">
        <v>13</v>
      </c>
      <c r="C17" s="341"/>
      <c r="D17" s="400" t="s">
        <v>527</v>
      </c>
      <c r="E17" s="401"/>
      <c r="F17" s="401"/>
      <c r="G17" s="401"/>
      <c r="H17" s="401"/>
      <c r="I17" s="401"/>
      <c r="J17" s="401"/>
      <c r="K17" s="401"/>
      <c r="L17" s="402"/>
      <c r="M17" s="367" t="s">
        <v>526</v>
      </c>
      <c r="N17" s="368"/>
      <c r="O17" s="369"/>
      <c r="P17" s="410"/>
      <c r="Q17" s="411"/>
      <c r="R17" s="411"/>
      <c r="S17" s="411"/>
      <c r="T17" s="411"/>
      <c r="U17" s="411"/>
      <c r="V17" s="411"/>
      <c r="W17" s="411"/>
      <c r="X17" s="411"/>
      <c r="Y17" s="411"/>
      <c r="Z17" s="411"/>
      <c r="AA17" s="411"/>
      <c r="AB17" s="411"/>
      <c r="AC17" s="411"/>
      <c r="AD17" s="412"/>
      <c r="AE17" s="338"/>
      <c r="AF17" s="339"/>
    </row>
    <row r="18" spans="1:32" ht="18.75" customHeight="1" x14ac:dyDescent="0.4">
      <c r="A18" s="82"/>
      <c r="B18" s="342"/>
      <c r="C18" s="343"/>
      <c r="D18" s="92"/>
      <c r="E18" s="411" t="s">
        <v>73</v>
      </c>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44"/>
    </row>
    <row r="19" spans="1:32" ht="18.75" customHeight="1" x14ac:dyDescent="0.4">
      <c r="A19" s="82"/>
      <c r="B19" s="344">
        <v>14</v>
      </c>
      <c r="C19" s="345"/>
      <c r="D19" s="95"/>
      <c r="E19" s="91" t="s">
        <v>74</v>
      </c>
      <c r="F19" s="90"/>
      <c r="G19" s="90"/>
      <c r="H19" s="90"/>
      <c r="I19" s="90"/>
      <c r="J19" s="90"/>
      <c r="K19" s="90"/>
      <c r="L19" s="90"/>
      <c r="M19" s="364" t="s">
        <v>528</v>
      </c>
      <c r="N19" s="365"/>
      <c r="O19" s="366"/>
      <c r="P19" s="413" t="s">
        <v>464</v>
      </c>
      <c r="Q19" s="414"/>
      <c r="R19" s="414"/>
      <c r="S19" s="414"/>
      <c r="T19" s="414"/>
      <c r="U19" s="414"/>
      <c r="V19" s="414"/>
      <c r="W19" s="414"/>
      <c r="X19" s="414"/>
      <c r="Y19" s="414"/>
      <c r="Z19" s="414"/>
      <c r="AA19" s="414"/>
      <c r="AB19" s="414"/>
      <c r="AC19" s="414"/>
      <c r="AD19" s="415"/>
      <c r="AE19" s="338"/>
      <c r="AF19" s="339"/>
    </row>
    <row r="20" spans="1:32" ht="18.75" customHeight="1" x14ac:dyDescent="0.4">
      <c r="A20" s="82"/>
      <c r="B20" s="344">
        <v>15</v>
      </c>
      <c r="C20" s="345"/>
      <c r="D20" s="95"/>
      <c r="E20" s="91" t="s">
        <v>75</v>
      </c>
      <c r="F20" s="90"/>
      <c r="G20" s="90"/>
      <c r="H20" s="90"/>
      <c r="I20" s="90"/>
      <c r="J20" s="90"/>
      <c r="K20" s="90"/>
      <c r="L20" s="90"/>
      <c r="M20" s="364" t="s">
        <v>529</v>
      </c>
      <c r="N20" s="365"/>
      <c r="O20" s="366"/>
      <c r="P20" s="416"/>
      <c r="Q20" s="417"/>
      <c r="R20" s="417"/>
      <c r="S20" s="417"/>
      <c r="T20" s="417"/>
      <c r="U20" s="417"/>
      <c r="V20" s="417"/>
      <c r="W20" s="417"/>
      <c r="X20" s="417"/>
      <c r="Y20" s="417"/>
      <c r="Z20" s="417"/>
      <c r="AA20" s="417"/>
      <c r="AB20" s="417"/>
      <c r="AC20" s="417"/>
      <c r="AD20" s="418"/>
      <c r="AE20" s="338"/>
      <c r="AF20" s="339"/>
    </row>
    <row r="21" spans="1:32" ht="18.75" customHeight="1" x14ac:dyDescent="0.4">
      <c r="B21" s="344">
        <v>16</v>
      </c>
      <c r="C21" s="345"/>
      <c r="D21" s="95"/>
      <c r="E21" s="91" t="s">
        <v>463</v>
      </c>
      <c r="F21" s="90"/>
      <c r="G21" s="90"/>
      <c r="H21" s="90"/>
      <c r="I21" s="90"/>
      <c r="J21" s="90"/>
      <c r="K21" s="90"/>
      <c r="L21" s="90"/>
      <c r="M21" s="364" t="s">
        <v>530</v>
      </c>
      <c r="N21" s="365"/>
      <c r="O21" s="366"/>
      <c r="P21" s="419"/>
      <c r="Q21" s="420"/>
      <c r="R21" s="420"/>
      <c r="S21" s="420"/>
      <c r="T21" s="420"/>
      <c r="U21" s="420"/>
      <c r="V21" s="420"/>
      <c r="W21" s="420"/>
      <c r="X21" s="420"/>
      <c r="Y21" s="420"/>
      <c r="Z21" s="420"/>
      <c r="AA21" s="420"/>
      <c r="AB21" s="420"/>
      <c r="AC21" s="420"/>
      <c r="AD21" s="421"/>
      <c r="AE21" s="338"/>
      <c r="AF21" s="339"/>
    </row>
    <row r="22" spans="1:32" ht="35.25" customHeight="1" x14ac:dyDescent="0.4">
      <c r="B22" s="344">
        <v>17</v>
      </c>
      <c r="C22" s="345"/>
      <c r="D22" s="234" t="s">
        <v>531</v>
      </c>
      <c r="E22" s="235"/>
      <c r="F22" s="235"/>
      <c r="G22" s="235"/>
      <c r="H22" s="235"/>
      <c r="I22" s="235"/>
      <c r="J22" s="235"/>
      <c r="K22" s="235"/>
      <c r="L22" s="236"/>
      <c r="M22" s="367" t="s">
        <v>532</v>
      </c>
      <c r="N22" s="368"/>
      <c r="O22" s="369"/>
      <c r="P22" s="374" t="s">
        <v>470</v>
      </c>
      <c r="Q22" s="375"/>
      <c r="R22" s="375"/>
      <c r="S22" s="375"/>
      <c r="T22" s="375"/>
      <c r="U22" s="375"/>
      <c r="V22" s="375"/>
      <c r="W22" s="375"/>
      <c r="X22" s="375"/>
      <c r="Y22" s="375"/>
      <c r="Z22" s="375"/>
      <c r="AA22" s="375"/>
      <c r="AB22" s="375"/>
      <c r="AC22" s="375"/>
      <c r="AD22" s="376"/>
      <c r="AE22" s="338"/>
      <c r="AF22" s="339"/>
    </row>
    <row r="23" spans="1:32" ht="18.75" customHeight="1" x14ac:dyDescent="0.4">
      <c r="B23" s="344">
        <v>18</v>
      </c>
      <c r="C23" s="345"/>
      <c r="D23" s="234" t="s">
        <v>78</v>
      </c>
      <c r="E23" s="235"/>
      <c r="F23" s="235"/>
      <c r="G23" s="235"/>
      <c r="H23" s="235"/>
      <c r="I23" s="235"/>
      <c r="J23" s="235"/>
      <c r="K23" s="235"/>
      <c r="L23" s="236"/>
      <c r="M23" s="367" t="s">
        <v>545</v>
      </c>
      <c r="N23" s="368"/>
      <c r="O23" s="369"/>
      <c r="P23" s="388" t="s">
        <v>465</v>
      </c>
      <c r="Q23" s="389"/>
      <c r="R23" s="389"/>
      <c r="S23" s="389"/>
      <c r="T23" s="389"/>
      <c r="U23" s="389"/>
      <c r="V23" s="389"/>
      <c r="W23" s="389"/>
      <c r="X23" s="389"/>
      <c r="Y23" s="389"/>
      <c r="Z23" s="389"/>
      <c r="AA23" s="389"/>
      <c r="AB23" s="389"/>
      <c r="AC23" s="389"/>
      <c r="AD23" s="390"/>
      <c r="AE23" s="338"/>
      <c r="AF23" s="339"/>
    </row>
    <row r="24" spans="1:32" ht="18.75" customHeight="1" x14ac:dyDescent="0.4">
      <c r="B24" s="340">
        <v>19</v>
      </c>
      <c r="C24" s="341"/>
      <c r="D24" s="259"/>
      <c r="E24" s="261" t="s">
        <v>79</v>
      </c>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1"/>
      <c r="AE24" s="338"/>
      <c r="AF24" s="339"/>
    </row>
    <row r="25" spans="1:32" ht="18.75" customHeight="1" x14ac:dyDescent="0.4">
      <c r="B25" s="346"/>
      <c r="C25" s="347"/>
      <c r="D25" s="258"/>
      <c r="E25" s="260"/>
      <c r="F25" s="88"/>
      <c r="G25" s="370" t="s">
        <v>80</v>
      </c>
      <c r="H25" s="371"/>
      <c r="I25" s="371"/>
      <c r="J25" s="371"/>
      <c r="K25" s="371"/>
      <c r="L25" s="372"/>
      <c r="M25" s="367" t="s">
        <v>77</v>
      </c>
      <c r="N25" s="368"/>
      <c r="O25" s="369"/>
      <c r="P25" s="388" t="s">
        <v>469</v>
      </c>
      <c r="Q25" s="389"/>
      <c r="R25" s="389"/>
      <c r="S25" s="389"/>
      <c r="T25" s="389"/>
      <c r="U25" s="389"/>
      <c r="V25" s="389"/>
      <c r="W25" s="389"/>
      <c r="X25" s="389"/>
      <c r="Y25" s="389"/>
      <c r="Z25" s="389"/>
      <c r="AA25" s="389"/>
      <c r="AB25" s="389"/>
      <c r="AC25" s="389"/>
      <c r="AD25" s="390"/>
      <c r="AE25" s="392"/>
      <c r="AF25" s="393"/>
    </row>
    <row r="26" spans="1:32" ht="18.75" customHeight="1" x14ac:dyDescent="0.4">
      <c r="B26" s="342"/>
      <c r="C26" s="343"/>
      <c r="D26" s="249"/>
      <c r="E26" s="250"/>
      <c r="F26" s="87"/>
      <c r="G26" s="370" t="s">
        <v>81</v>
      </c>
      <c r="H26" s="371"/>
      <c r="I26" s="371"/>
      <c r="J26" s="371"/>
      <c r="K26" s="371"/>
      <c r="L26" s="372"/>
      <c r="M26" s="367" t="s">
        <v>77</v>
      </c>
      <c r="N26" s="368"/>
      <c r="O26" s="369"/>
      <c r="P26" s="388" t="s">
        <v>82</v>
      </c>
      <c r="Q26" s="389"/>
      <c r="R26" s="389"/>
      <c r="S26" s="389"/>
      <c r="T26" s="389"/>
      <c r="U26" s="389"/>
      <c r="V26" s="389"/>
      <c r="W26" s="389"/>
      <c r="X26" s="389"/>
      <c r="Y26" s="389"/>
      <c r="Z26" s="389"/>
      <c r="AA26" s="389"/>
      <c r="AB26" s="389"/>
      <c r="AC26" s="389"/>
      <c r="AD26" s="390"/>
      <c r="AE26" s="394"/>
      <c r="AF26" s="395"/>
    </row>
    <row r="27" spans="1:32" ht="18.75" customHeight="1" x14ac:dyDescent="0.4">
      <c r="B27" s="344">
        <v>20</v>
      </c>
      <c r="C27" s="345"/>
      <c r="D27" s="242" t="s">
        <v>562</v>
      </c>
      <c r="E27" s="243"/>
      <c r="F27" s="243"/>
      <c r="G27" s="243"/>
      <c r="H27" s="243"/>
      <c r="I27" s="243"/>
      <c r="J27" s="243"/>
      <c r="K27" s="243"/>
      <c r="L27" s="244"/>
      <c r="M27" s="367" t="s">
        <v>547</v>
      </c>
      <c r="N27" s="368"/>
      <c r="O27" s="369"/>
      <c r="P27" s="388"/>
      <c r="Q27" s="389"/>
      <c r="R27" s="389"/>
      <c r="S27" s="389"/>
      <c r="T27" s="389"/>
      <c r="U27" s="389"/>
      <c r="V27" s="389"/>
      <c r="W27" s="389"/>
      <c r="X27" s="389"/>
      <c r="Y27" s="389"/>
      <c r="Z27" s="389"/>
      <c r="AA27" s="389"/>
      <c r="AB27" s="389"/>
      <c r="AC27" s="389"/>
      <c r="AD27" s="390"/>
      <c r="AE27" s="338"/>
      <c r="AF27" s="339"/>
    </row>
    <row r="28" spans="1:32" ht="18.75" customHeight="1" x14ac:dyDescent="0.4">
      <c r="B28" s="344">
        <v>21</v>
      </c>
      <c r="C28" s="345"/>
      <c r="D28" s="237" t="s">
        <v>563</v>
      </c>
      <c r="E28" s="238"/>
      <c r="F28" s="238"/>
      <c r="G28" s="238"/>
      <c r="H28" s="238"/>
      <c r="I28" s="238"/>
      <c r="J28" s="238"/>
      <c r="K28" s="238"/>
      <c r="L28" s="239"/>
      <c r="M28" s="364" t="s">
        <v>564</v>
      </c>
      <c r="N28" s="365"/>
      <c r="O28" s="366"/>
      <c r="P28" s="397" t="s">
        <v>83</v>
      </c>
      <c r="Q28" s="398"/>
      <c r="R28" s="398"/>
      <c r="S28" s="398"/>
      <c r="T28" s="398"/>
      <c r="U28" s="398"/>
      <c r="V28" s="398"/>
      <c r="W28" s="398"/>
      <c r="X28" s="398"/>
      <c r="Y28" s="398"/>
      <c r="Z28" s="398"/>
      <c r="AA28" s="398"/>
      <c r="AB28" s="398"/>
      <c r="AC28" s="398"/>
      <c r="AD28" s="399"/>
      <c r="AE28" s="338"/>
      <c r="AF28" s="339"/>
    </row>
    <row r="29" spans="1:32" ht="58.5" customHeight="1" x14ac:dyDescent="0.4">
      <c r="B29" s="344">
        <v>22</v>
      </c>
      <c r="C29" s="345"/>
      <c r="D29" s="251" t="s">
        <v>27</v>
      </c>
      <c r="E29" s="252"/>
      <c r="F29" s="252"/>
      <c r="G29" s="252"/>
      <c r="H29" s="252"/>
      <c r="I29" s="252"/>
      <c r="J29" s="252"/>
      <c r="K29" s="252"/>
      <c r="L29" s="253"/>
      <c r="M29" s="364" t="s">
        <v>565</v>
      </c>
      <c r="N29" s="365"/>
      <c r="O29" s="366"/>
      <c r="P29" s="385" t="s">
        <v>84</v>
      </c>
      <c r="Q29" s="386"/>
      <c r="R29" s="386"/>
      <c r="S29" s="386"/>
      <c r="T29" s="386"/>
      <c r="U29" s="386"/>
      <c r="V29" s="386"/>
      <c r="W29" s="386"/>
      <c r="X29" s="386"/>
      <c r="Y29" s="386"/>
      <c r="Z29" s="386"/>
      <c r="AA29" s="386"/>
      <c r="AB29" s="386"/>
      <c r="AC29" s="386"/>
      <c r="AD29" s="387"/>
      <c r="AE29" s="338"/>
      <c r="AF29" s="339"/>
    </row>
    <row r="30" spans="1:32" ht="26.25" customHeight="1" x14ac:dyDescent="0.4">
      <c r="B30" s="344">
        <v>23</v>
      </c>
      <c r="C30" s="345"/>
      <c r="D30" s="234" t="s">
        <v>607</v>
      </c>
      <c r="E30" s="235"/>
      <c r="F30" s="235"/>
      <c r="G30" s="235"/>
      <c r="H30" s="235"/>
      <c r="I30" s="235"/>
      <c r="J30" s="235"/>
      <c r="K30" s="235"/>
      <c r="L30" s="236"/>
      <c r="M30" s="367" t="s">
        <v>85</v>
      </c>
      <c r="N30" s="368"/>
      <c r="O30" s="369"/>
      <c r="P30" s="374" t="s">
        <v>86</v>
      </c>
      <c r="Q30" s="375"/>
      <c r="R30" s="375"/>
      <c r="S30" s="375"/>
      <c r="T30" s="375"/>
      <c r="U30" s="375"/>
      <c r="V30" s="375"/>
      <c r="W30" s="375"/>
      <c r="X30" s="375"/>
      <c r="Y30" s="375"/>
      <c r="Z30" s="375"/>
      <c r="AA30" s="375"/>
      <c r="AB30" s="375"/>
      <c r="AC30" s="375"/>
      <c r="AD30" s="376"/>
      <c r="AE30" s="338"/>
      <c r="AF30" s="339"/>
    </row>
    <row r="31" spans="1:32" ht="18.75" customHeight="1" x14ac:dyDescent="0.4">
      <c r="B31" s="344">
        <v>24</v>
      </c>
      <c r="C31" s="345"/>
      <c r="D31" s="234" t="s">
        <v>466</v>
      </c>
      <c r="E31" s="235"/>
      <c r="F31" s="235"/>
      <c r="G31" s="235"/>
      <c r="H31" s="235"/>
      <c r="I31" s="235"/>
      <c r="J31" s="235"/>
      <c r="K31" s="235"/>
      <c r="L31" s="236"/>
      <c r="M31" s="367" t="s">
        <v>87</v>
      </c>
      <c r="N31" s="368"/>
      <c r="O31" s="369"/>
      <c r="P31" s="370" t="s">
        <v>88</v>
      </c>
      <c r="Q31" s="371"/>
      <c r="R31" s="371"/>
      <c r="S31" s="371"/>
      <c r="T31" s="371"/>
      <c r="U31" s="371"/>
      <c r="V31" s="371"/>
      <c r="W31" s="371"/>
      <c r="X31" s="371"/>
      <c r="Y31" s="371"/>
      <c r="Z31" s="371"/>
      <c r="AA31" s="371"/>
      <c r="AB31" s="371"/>
      <c r="AC31" s="371"/>
      <c r="AD31" s="372"/>
      <c r="AE31" s="338"/>
      <c r="AF31" s="339"/>
    </row>
    <row r="32" spans="1:32" ht="26.25" customHeight="1" thickBot="1" x14ac:dyDescent="0.45">
      <c r="B32" s="340">
        <v>25</v>
      </c>
      <c r="C32" s="341"/>
      <c r="D32" s="320" t="s">
        <v>89</v>
      </c>
      <c r="E32" s="321"/>
      <c r="F32" s="321"/>
      <c r="G32" s="321"/>
      <c r="H32" s="321"/>
      <c r="I32" s="321"/>
      <c r="J32" s="321"/>
      <c r="K32" s="321"/>
      <c r="L32" s="322"/>
      <c r="M32" s="427" t="s">
        <v>606</v>
      </c>
      <c r="N32" s="428"/>
      <c r="O32" s="429"/>
      <c r="P32" s="430" t="s">
        <v>90</v>
      </c>
      <c r="Q32" s="431"/>
      <c r="R32" s="431"/>
      <c r="S32" s="431"/>
      <c r="T32" s="431"/>
      <c r="U32" s="431"/>
      <c r="V32" s="431"/>
      <c r="W32" s="431"/>
      <c r="X32" s="431"/>
      <c r="Y32" s="431"/>
      <c r="Z32" s="431"/>
      <c r="AA32" s="431"/>
      <c r="AB32" s="431"/>
      <c r="AC32" s="431"/>
      <c r="AD32" s="432"/>
      <c r="AE32" s="392"/>
      <c r="AF32" s="393"/>
    </row>
    <row r="33" spans="2:32" ht="26.25" customHeight="1" thickBot="1" x14ac:dyDescent="0.45">
      <c r="B33" s="323"/>
      <c r="C33" s="323"/>
      <c r="D33" s="324"/>
      <c r="E33" s="324"/>
      <c r="F33" s="324"/>
      <c r="G33" s="324"/>
      <c r="H33" s="324"/>
      <c r="I33" s="324"/>
      <c r="J33" s="324"/>
      <c r="K33" s="324"/>
      <c r="L33" s="324"/>
      <c r="M33" s="325"/>
      <c r="N33" s="325"/>
      <c r="O33" s="325"/>
      <c r="P33" s="326"/>
      <c r="Q33" s="326"/>
      <c r="R33" s="326"/>
      <c r="S33" s="326"/>
      <c r="T33" s="326"/>
      <c r="U33" s="326"/>
      <c r="V33" s="326"/>
      <c r="W33" s="326"/>
      <c r="X33" s="326"/>
      <c r="Y33" s="326"/>
      <c r="Z33" s="326"/>
      <c r="AA33" s="326"/>
      <c r="AB33" s="326"/>
      <c r="AC33" s="326"/>
      <c r="AD33" s="326"/>
      <c r="AE33" s="327"/>
      <c r="AF33" s="327"/>
    </row>
    <row r="34" spans="2:32" ht="26.25" customHeight="1" thickBot="1" x14ac:dyDescent="0.45">
      <c r="B34" s="358" t="s">
        <v>61</v>
      </c>
      <c r="C34" s="359"/>
      <c r="D34" s="360"/>
      <c r="E34" s="361"/>
      <c r="F34" s="361"/>
      <c r="G34" s="361"/>
      <c r="H34" s="361"/>
      <c r="I34" s="361"/>
      <c r="J34" s="361"/>
      <c r="K34" s="361"/>
      <c r="L34" s="359"/>
      <c r="M34" s="360" t="s">
        <v>62</v>
      </c>
      <c r="N34" s="361"/>
      <c r="O34" s="359"/>
      <c r="P34" s="360" t="s">
        <v>63</v>
      </c>
      <c r="Q34" s="361"/>
      <c r="R34" s="361"/>
      <c r="S34" s="361"/>
      <c r="T34" s="361"/>
      <c r="U34" s="361"/>
      <c r="V34" s="361"/>
      <c r="W34" s="361"/>
      <c r="X34" s="361"/>
      <c r="Y34" s="361"/>
      <c r="Z34" s="361"/>
      <c r="AA34" s="361"/>
      <c r="AB34" s="361"/>
      <c r="AC34" s="361"/>
      <c r="AD34" s="359"/>
      <c r="AE34" s="362"/>
      <c r="AF34" s="363"/>
    </row>
    <row r="35" spans="2:32" ht="58.5" customHeight="1" thickTop="1" x14ac:dyDescent="0.4">
      <c r="B35" s="348">
        <v>26</v>
      </c>
      <c r="C35" s="349"/>
      <c r="D35" s="332" t="s">
        <v>608</v>
      </c>
      <c r="E35" s="333"/>
      <c r="F35" s="333"/>
      <c r="G35" s="333"/>
      <c r="H35" s="333"/>
      <c r="I35" s="333"/>
      <c r="J35" s="333"/>
      <c r="K35" s="333"/>
      <c r="L35" s="334"/>
      <c r="M35" s="350" t="s">
        <v>609</v>
      </c>
      <c r="N35" s="351"/>
      <c r="O35" s="352"/>
      <c r="P35" s="353" t="s">
        <v>613</v>
      </c>
      <c r="Q35" s="354"/>
      <c r="R35" s="354"/>
      <c r="S35" s="354"/>
      <c r="T35" s="354"/>
      <c r="U35" s="354"/>
      <c r="V35" s="354"/>
      <c r="W35" s="354"/>
      <c r="X35" s="354"/>
      <c r="Y35" s="354"/>
      <c r="Z35" s="354"/>
      <c r="AA35" s="354"/>
      <c r="AB35" s="354"/>
      <c r="AC35" s="354"/>
      <c r="AD35" s="355"/>
      <c r="AE35" s="356"/>
      <c r="AF35" s="357"/>
    </row>
    <row r="36" spans="2:32" ht="26.25" customHeight="1" x14ac:dyDescent="0.4">
      <c r="B36" s="342">
        <v>27</v>
      </c>
      <c r="C36" s="343"/>
      <c r="D36" s="317" t="s">
        <v>567</v>
      </c>
      <c r="E36" s="318"/>
      <c r="F36" s="318"/>
      <c r="G36" s="318"/>
      <c r="H36" s="318"/>
      <c r="I36" s="318"/>
      <c r="J36" s="318"/>
      <c r="K36" s="318"/>
      <c r="L36" s="319"/>
      <c r="M36" s="436" t="s">
        <v>568</v>
      </c>
      <c r="N36" s="437"/>
      <c r="O36" s="438"/>
      <c r="P36" s="439" t="s">
        <v>569</v>
      </c>
      <c r="Q36" s="440"/>
      <c r="R36" s="440"/>
      <c r="S36" s="440"/>
      <c r="T36" s="440"/>
      <c r="U36" s="440"/>
      <c r="V36" s="440"/>
      <c r="W36" s="440"/>
      <c r="X36" s="440"/>
      <c r="Y36" s="440"/>
      <c r="Z36" s="440"/>
      <c r="AA36" s="440"/>
      <c r="AB36" s="440"/>
      <c r="AC36" s="440"/>
      <c r="AD36" s="441"/>
      <c r="AE36" s="394"/>
      <c r="AF36" s="395"/>
    </row>
    <row r="37" spans="2:32" ht="26.25" customHeight="1" x14ac:dyDescent="0.4">
      <c r="B37" s="344">
        <v>28</v>
      </c>
      <c r="C37" s="345"/>
      <c r="D37" s="269" t="s">
        <v>570</v>
      </c>
      <c r="E37" s="270"/>
      <c r="F37" s="270"/>
      <c r="G37" s="270"/>
      <c r="H37" s="270"/>
      <c r="I37" s="270"/>
      <c r="J37" s="270"/>
      <c r="K37" s="270"/>
      <c r="L37" s="271"/>
      <c r="M37" s="367" t="s">
        <v>85</v>
      </c>
      <c r="N37" s="368"/>
      <c r="O37" s="369"/>
      <c r="P37" s="335" t="s">
        <v>576</v>
      </c>
      <c r="Q37" s="336"/>
      <c r="R37" s="336"/>
      <c r="S37" s="336"/>
      <c r="T37" s="336"/>
      <c r="U37" s="336"/>
      <c r="V37" s="336"/>
      <c r="W37" s="336"/>
      <c r="X37" s="336"/>
      <c r="Y37" s="336"/>
      <c r="Z37" s="336"/>
      <c r="AA37" s="336"/>
      <c r="AB37" s="336"/>
      <c r="AC37" s="336"/>
      <c r="AD37" s="337"/>
      <c r="AE37" s="338"/>
      <c r="AF37" s="339"/>
    </row>
    <row r="38" spans="2:32" ht="26.25" customHeight="1" x14ac:dyDescent="0.4">
      <c r="B38" s="344">
        <v>29</v>
      </c>
      <c r="C38" s="345"/>
      <c r="D38" s="269" t="s">
        <v>571</v>
      </c>
      <c r="E38" s="270"/>
      <c r="F38" s="270"/>
      <c r="G38" s="270"/>
      <c r="H38" s="270"/>
      <c r="I38" s="270"/>
      <c r="J38" s="270"/>
      <c r="K38" s="270"/>
      <c r="L38" s="271"/>
      <c r="M38" s="367" t="s">
        <v>85</v>
      </c>
      <c r="N38" s="368"/>
      <c r="O38" s="369"/>
      <c r="P38" s="335" t="s">
        <v>576</v>
      </c>
      <c r="Q38" s="336"/>
      <c r="R38" s="336"/>
      <c r="S38" s="336"/>
      <c r="T38" s="336"/>
      <c r="U38" s="336"/>
      <c r="V38" s="336"/>
      <c r="W38" s="336"/>
      <c r="X38" s="336"/>
      <c r="Y38" s="336"/>
      <c r="Z38" s="336"/>
      <c r="AA38" s="336"/>
      <c r="AB38" s="336"/>
      <c r="AC38" s="336"/>
      <c r="AD38" s="337"/>
      <c r="AE38" s="338"/>
      <c r="AF38" s="339"/>
    </row>
    <row r="39" spans="2:32" ht="26.25" customHeight="1" x14ac:dyDescent="0.4">
      <c r="B39" s="344">
        <v>30</v>
      </c>
      <c r="C39" s="345"/>
      <c r="D39" s="269" t="s">
        <v>572</v>
      </c>
      <c r="E39" s="270"/>
      <c r="F39" s="270"/>
      <c r="G39" s="270"/>
      <c r="H39" s="270"/>
      <c r="I39" s="270"/>
      <c r="J39" s="270"/>
      <c r="K39" s="270"/>
      <c r="L39" s="271"/>
      <c r="M39" s="367" t="s">
        <v>85</v>
      </c>
      <c r="N39" s="368"/>
      <c r="O39" s="369"/>
      <c r="P39" s="335" t="s">
        <v>577</v>
      </c>
      <c r="Q39" s="336"/>
      <c r="R39" s="336"/>
      <c r="S39" s="336"/>
      <c r="T39" s="336"/>
      <c r="U39" s="336"/>
      <c r="V39" s="336"/>
      <c r="W39" s="336"/>
      <c r="X39" s="336"/>
      <c r="Y39" s="336"/>
      <c r="Z39" s="336"/>
      <c r="AA39" s="336"/>
      <c r="AB39" s="336"/>
      <c r="AC39" s="336"/>
      <c r="AD39" s="337"/>
      <c r="AE39" s="338"/>
      <c r="AF39" s="339"/>
    </row>
    <row r="40" spans="2:32" ht="26.25" customHeight="1" x14ac:dyDescent="0.4">
      <c r="B40" s="344">
        <v>31</v>
      </c>
      <c r="C40" s="345"/>
      <c r="D40" s="269" t="s">
        <v>573</v>
      </c>
      <c r="E40" s="270"/>
      <c r="F40" s="270"/>
      <c r="G40" s="270"/>
      <c r="H40" s="270"/>
      <c r="I40" s="270"/>
      <c r="J40" s="270"/>
      <c r="K40" s="270"/>
      <c r="L40" s="271"/>
      <c r="M40" s="367" t="s">
        <v>85</v>
      </c>
      <c r="N40" s="368"/>
      <c r="O40" s="369"/>
      <c r="P40" s="335"/>
      <c r="Q40" s="336"/>
      <c r="R40" s="336"/>
      <c r="S40" s="336"/>
      <c r="T40" s="336"/>
      <c r="U40" s="336"/>
      <c r="V40" s="336"/>
      <c r="W40" s="336"/>
      <c r="X40" s="336"/>
      <c r="Y40" s="336"/>
      <c r="Z40" s="336"/>
      <c r="AA40" s="336"/>
      <c r="AB40" s="336"/>
      <c r="AC40" s="336"/>
      <c r="AD40" s="337"/>
      <c r="AE40" s="338"/>
      <c r="AF40" s="339"/>
    </row>
    <row r="41" spans="2:32" ht="26.25" customHeight="1" x14ac:dyDescent="0.4">
      <c r="B41" s="344">
        <v>32</v>
      </c>
      <c r="C41" s="345"/>
      <c r="D41" s="269" t="s">
        <v>574</v>
      </c>
      <c r="E41" s="270"/>
      <c r="F41" s="270"/>
      <c r="G41" s="270"/>
      <c r="H41" s="270"/>
      <c r="I41" s="270"/>
      <c r="J41" s="270"/>
      <c r="K41" s="270"/>
      <c r="L41" s="271"/>
      <c r="M41" s="367" t="s">
        <v>85</v>
      </c>
      <c r="N41" s="368"/>
      <c r="O41" s="369"/>
      <c r="P41" s="335"/>
      <c r="Q41" s="336"/>
      <c r="R41" s="336"/>
      <c r="S41" s="336"/>
      <c r="T41" s="336"/>
      <c r="U41" s="336"/>
      <c r="V41" s="336"/>
      <c r="W41" s="336"/>
      <c r="X41" s="336"/>
      <c r="Y41" s="336"/>
      <c r="Z41" s="336"/>
      <c r="AA41" s="336"/>
      <c r="AB41" s="336"/>
      <c r="AC41" s="336"/>
      <c r="AD41" s="337"/>
      <c r="AE41" s="338"/>
      <c r="AF41" s="339"/>
    </row>
    <row r="42" spans="2:32" ht="26.25" customHeight="1" thickBot="1" x14ac:dyDescent="0.45">
      <c r="B42" s="422">
        <v>33</v>
      </c>
      <c r="C42" s="423"/>
      <c r="D42" s="245" t="s">
        <v>575</v>
      </c>
      <c r="E42" s="246"/>
      <c r="F42" s="246"/>
      <c r="G42" s="246"/>
      <c r="H42" s="246"/>
      <c r="I42" s="246"/>
      <c r="J42" s="246"/>
      <c r="K42" s="246"/>
      <c r="L42" s="247"/>
      <c r="M42" s="424" t="s">
        <v>85</v>
      </c>
      <c r="N42" s="425"/>
      <c r="O42" s="426"/>
      <c r="P42" s="433"/>
      <c r="Q42" s="434"/>
      <c r="R42" s="434"/>
      <c r="S42" s="434"/>
      <c r="T42" s="434"/>
      <c r="U42" s="434"/>
      <c r="V42" s="434"/>
      <c r="W42" s="434"/>
      <c r="X42" s="434"/>
      <c r="Y42" s="434"/>
      <c r="Z42" s="434"/>
      <c r="AA42" s="434"/>
      <c r="AB42" s="434"/>
      <c r="AC42" s="434"/>
      <c r="AD42" s="435"/>
      <c r="AE42" s="442"/>
      <c r="AF42" s="443"/>
    </row>
    <row r="43" spans="2:32" ht="3.75" customHeight="1" x14ac:dyDescent="0.4">
      <c r="B43" s="83"/>
      <c r="C43" s="83"/>
      <c r="D43" s="84"/>
      <c r="E43" s="84"/>
      <c r="F43" s="84"/>
      <c r="G43" s="84"/>
      <c r="H43" s="84"/>
      <c r="I43" s="84"/>
      <c r="J43" s="84"/>
      <c r="K43" s="84"/>
      <c r="L43" s="84"/>
      <c r="M43" s="83"/>
      <c r="N43" s="83"/>
      <c r="O43" s="83"/>
      <c r="P43" s="85"/>
      <c r="Q43" s="85"/>
      <c r="R43" s="85"/>
      <c r="S43" s="85"/>
      <c r="T43" s="85"/>
      <c r="U43" s="85"/>
      <c r="V43" s="85"/>
      <c r="W43" s="85"/>
      <c r="X43" s="85"/>
      <c r="Y43" s="85"/>
      <c r="Z43" s="85"/>
      <c r="AA43" s="85"/>
      <c r="AB43" s="85"/>
      <c r="AC43" s="85"/>
      <c r="AD43" s="85"/>
    </row>
    <row r="44" spans="2:32" ht="14.25" customHeight="1" x14ac:dyDescent="0.4">
      <c r="B44" s="85" t="s">
        <v>91</v>
      </c>
      <c r="C44" s="85"/>
      <c r="D44" s="85"/>
      <c r="E44" s="85" t="s">
        <v>65</v>
      </c>
      <c r="F44" s="85" t="s">
        <v>92</v>
      </c>
      <c r="G44" s="248" t="s">
        <v>93</v>
      </c>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row>
    <row r="45" spans="2:32" ht="24.75" customHeight="1" x14ac:dyDescent="0.4">
      <c r="B45" s="82"/>
      <c r="C45" s="82"/>
      <c r="D45" s="82"/>
      <c r="E45" s="82" t="s">
        <v>65</v>
      </c>
      <c r="F45" s="82" t="s">
        <v>92</v>
      </c>
      <c r="G45" s="391" t="s">
        <v>578</v>
      </c>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row>
    <row r="46" spans="2:32" ht="14.25" customHeight="1" x14ac:dyDescent="0.4">
      <c r="B46" s="86"/>
      <c r="C46" s="86"/>
      <c r="D46" s="86"/>
      <c r="E46" s="86" t="s">
        <v>65</v>
      </c>
      <c r="F46" s="86" t="s">
        <v>92</v>
      </c>
      <c r="G46" s="89" t="s">
        <v>579</v>
      </c>
      <c r="H46" s="89"/>
      <c r="I46" s="89"/>
      <c r="J46" s="89"/>
      <c r="K46" s="89"/>
      <c r="L46" s="89"/>
      <c r="M46" s="89"/>
      <c r="N46" s="89"/>
      <c r="O46" s="89"/>
      <c r="P46" s="89"/>
      <c r="Q46" s="89"/>
      <c r="R46" s="89"/>
      <c r="S46" s="89"/>
      <c r="T46" s="89"/>
      <c r="U46" s="89"/>
      <c r="V46" s="89"/>
      <c r="W46" s="89"/>
      <c r="X46" s="89"/>
      <c r="Y46" s="89"/>
      <c r="Z46" s="89"/>
      <c r="AA46" s="89"/>
      <c r="AB46" s="89"/>
      <c r="AC46" s="89"/>
      <c r="AD46" s="89"/>
    </row>
    <row r="47" spans="2:32" ht="18.75" customHeight="1" x14ac:dyDescent="0.4">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48" spans="2:32" ht="18.75" customHeight="1" x14ac:dyDescent="0.4">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row>
    <row r="49" spans="2:30" ht="18.75" customHeight="1" x14ac:dyDescent="0.4">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row>
    <row r="50" spans="2:30" ht="18.75" customHeight="1" x14ac:dyDescent="0.4">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row>
    <row r="51" spans="2:30" ht="18.75" customHeight="1" x14ac:dyDescent="0.4">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row>
    <row r="52" spans="2:30" ht="18.75" customHeight="1" x14ac:dyDescent="0.4">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53" spans="2:30" ht="18.75" customHeight="1" x14ac:dyDescent="0.4">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row>
    <row r="54" spans="2:30" ht="18.75" customHeight="1" x14ac:dyDescent="0.4">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row>
    <row r="55" spans="2:30" ht="18.75" customHeight="1" x14ac:dyDescent="0.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row>
    <row r="56" spans="2:30" ht="18.75" customHeight="1" x14ac:dyDescent="0.4">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row>
  </sheetData>
  <mergeCells count="161">
    <mergeCell ref="AE40:AF40"/>
    <mergeCell ref="B4:C4"/>
    <mergeCell ref="B8:C8"/>
    <mergeCell ref="P12:AD12"/>
    <mergeCell ref="B14:C14"/>
    <mergeCell ref="D14:L14"/>
    <mergeCell ref="AE7:AF7"/>
    <mergeCell ref="AE42:AF42"/>
    <mergeCell ref="AE29:AF29"/>
    <mergeCell ref="AE28:AF28"/>
    <mergeCell ref="AE21:AF21"/>
    <mergeCell ref="AE23:AF23"/>
    <mergeCell ref="E18:AF18"/>
    <mergeCell ref="AE30:AF30"/>
    <mergeCell ref="P27:AD27"/>
    <mergeCell ref="P29:AD29"/>
    <mergeCell ref="AE20:AF20"/>
    <mergeCell ref="AE22:AF22"/>
    <mergeCell ref="AE27:AF27"/>
    <mergeCell ref="M14:O14"/>
    <mergeCell ref="P14:AD14"/>
    <mergeCell ref="AE14:AF14"/>
    <mergeCell ref="AE36:AF36"/>
    <mergeCell ref="AE13:AF13"/>
    <mergeCell ref="AE12:AF12"/>
    <mergeCell ref="AE17:AF17"/>
    <mergeCell ref="AE19:AF19"/>
    <mergeCell ref="P15:AD15"/>
    <mergeCell ref="P8:AD8"/>
    <mergeCell ref="AE8:AF8"/>
    <mergeCell ref="P38:AD38"/>
    <mergeCell ref="AE39:AF39"/>
    <mergeCell ref="AE15:AF15"/>
    <mergeCell ref="AE16:AF16"/>
    <mergeCell ref="P11:AD11"/>
    <mergeCell ref="D17:L17"/>
    <mergeCell ref="B42:C42"/>
    <mergeCell ref="M31:O31"/>
    <mergeCell ref="M42:O42"/>
    <mergeCell ref="P31:AD31"/>
    <mergeCell ref="B32:C32"/>
    <mergeCell ref="M32:O32"/>
    <mergeCell ref="B31:C31"/>
    <mergeCell ref="P32:AD32"/>
    <mergeCell ref="P42:AD42"/>
    <mergeCell ref="B36:C36"/>
    <mergeCell ref="M36:O36"/>
    <mergeCell ref="P36:AD36"/>
    <mergeCell ref="B37:C37"/>
    <mergeCell ref="M37:O37"/>
    <mergeCell ref="P37:AD37"/>
    <mergeCell ref="B38:C38"/>
    <mergeCell ref="M38:O38"/>
    <mergeCell ref="AE37:AF37"/>
    <mergeCell ref="AE38:AF38"/>
    <mergeCell ref="AE11:AF11"/>
    <mergeCell ref="B40:C40"/>
    <mergeCell ref="M40:O40"/>
    <mergeCell ref="P40:AD40"/>
    <mergeCell ref="A1:AF1"/>
    <mergeCell ref="M17:O17"/>
    <mergeCell ref="P28:AD28"/>
    <mergeCell ref="B27:C27"/>
    <mergeCell ref="B21:C21"/>
    <mergeCell ref="P6:AD6"/>
    <mergeCell ref="D13:L13"/>
    <mergeCell ref="M13:O13"/>
    <mergeCell ref="P13:AD13"/>
    <mergeCell ref="B6:C6"/>
    <mergeCell ref="B13:C13"/>
    <mergeCell ref="D6:L6"/>
    <mergeCell ref="B11:C11"/>
    <mergeCell ref="P17:AD17"/>
    <mergeCell ref="M15:O15"/>
    <mergeCell ref="D12:L12"/>
    <mergeCell ref="B5:C5"/>
    <mergeCell ref="P22:AD22"/>
    <mergeCell ref="B12:C12"/>
    <mergeCell ref="M11:O11"/>
    <mergeCell ref="P19:AD21"/>
    <mergeCell ref="B15:C15"/>
    <mergeCell ref="B20:C20"/>
    <mergeCell ref="P23:AD23"/>
    <mergeCell ref="M21:O21"/>
    <mergeCell ref="G45:AF45"/>
    <mergeCell ref="AE31:AF31"/>
    <mergeCell ref="D11:L11"/>
    <mergeCell ref="P26:AD26"/>
    <mergeCell ref="G25:L25"/>
    <mergeCell ref="P25:AD25"/>
    <mergeCell ref="M23:O23"/>
    <mergeCell ref="M27:O27"/>
    <mergeCell ref="M30:O30"/>
    <mergeCell ref="P30:AD30"/>
    <mergeCell ref="M25:O25"/>
    <mergeCell ref="AE24:AF24"/>
    <mergeCell ref="M22:O22"/>
    <mergeCell ref="AE32:AF32"/>
    <mergeCell ref="AE25:AF26"/>
    <mergeCell ref="B16:C16"/>
    <mergeCell ref="B41:C41"/>
    <mergeCell ref="M41:O41"/>
    <mergeCell ref="B39:C39"/>
    <mergeCell ref="M39:O39"/>
    <mergeCell ref="M12:O12"/>
    <mergeCell ref="M8:O8"/>
    <mergeCell ref="D15:L15"/>
    <mergeCell ref="M20:O20"/>
    <mergeCell ref="P4:AD4"/>
    <mergeCell ref="P5:AD5"/>
    <mergeCell ref="D5:L5"/>
    <mergeCell ref="M5:O5"/>
    <mergeCell ref="D4:L4"/>
    <mergeCell ref="M4:O4"/>
    <mergeCell ref="M16:O16"/>
    <mergeCell ref="P16:AD16"/>
    <mergeCell ref="M19:O19"/>
    <mergeCell ref="B3:AF3"/>
    <mergeCell ref="D8:L8"/>
    <mergeCell ref="B9:C9"/>
    <mergeCell ref="D9:L9"/>
    <mergeCell ref="M9:O9"/>
    <mergeCell ref="P9:AD9"/>
    <mergeCell ref="AE9:AF9"/>
    <mergeCell ref="B10:C10"/>
    <mergeCell ref="D10:L10"/>
    <mergeCell ref="M10:O10"/>
    <mergeCell ref="P10:AD10"/>
    <mergeCell ref="AE10:AF10"/>
    <mergeCell ref="B7:C7"/>
    <mergeCell ref="D7:L7"/>
    <mergeCell ref="M7:O7"/>
    <mergeCell ref="P7:AD7"/>
    <mergeCell ref="AE4:AF4"/>
    <mergeCell ref="AE5:AF5"/>
    <mergeCell ref="AE6:AF6"/>
    <mergeCell ref="M6:O6"/>
    <mergeCell ref="P41:AD41"/>
    <mergeCell ref="AE41:AF41"/>
    <mergeCell ref="B17:C18"/>
    <mergeCell ref="B23:C23"/>
    <mergeCell ref="B24:C26"/>
    <mergeCell ref="B35:C35"/>
    <mergeCell ref="M35:O35"/>
    <mergeCell ref="P35:AD35"/>
    <mergeCell ref="AE35:AF35"/>
    <mergeCell ref="B34:C34"/>
    <mergeCell ref="D34:L34"/>
    <mergeCell ref="M34:O34"/>
    <mergeCell ref="P34:AD34"/>
    <mergeCell ref="AE34:AF34"/>
    <mergeCell ref="M29:O29"/>
    <mergeCell ref="B28:C28"/>
    <mergeCell ref="B30:C30"/>
    <mergeCell ref="M28:O28"/>
    <mergeCell ref="B22:C22"/>
    <mergeCell ref="M26:O26"/>
    <mergeCell ref="B29:C29"/>
    <mergeCell ref="G26:L26"/>
    <mergeCell ref="B19:C19"/>
    <mergeCell ref="P39:AD39"/>
  </mergeCells>
  <phoneticPr fontId="3"/>
  <pageMargins left="0.59055118110236215"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B2:AG50"/>
  <sheetViews>
    <sheetView view="pageLayout" zoomScaleNormal="100" workbookViewId="0">
      <selection activeCell="K7" sqref="K7"/>
    </sheetView>
  </sheetViews>
  <sheetFormatPr defaultRowHeight="14.25" x14ac:dyDescent="0.4"/>
  <cols>
    <col min="1" max="1" width="3.375" style="97" customWidth="1"/>
    <col min="2" max="33" width="2.5" style="97" customWidth="1"/>
    <col min="34" max="252" width="9" style="97"/>
    <col min="253" max="265" width="2.625" style="97" customWidth="1"/>
    <col min="266" max="267" width="3" style="97" customWidth="1"/>
    <col min="268" max="289" width="2.625" style="97" customWidth="1"/>
    <col min="290" max="508" width="9" style="97"/>
    <col min="509" max="521" width="2.625" style="97" customWidth="1"/>
    <col min="522" max="523" width="3" style="97" customWidth="1"/>
    <col min="524" max="545" width="2.625" style="97" customWidth="1"/>
    <col min="546" max="764" width="9" style="97"/>
    <col min="765" max="777" width="2.625" style="97" customWidth="1"/>
    <col min="778" max="779" width="3" style="97" customWidth="1"/>
    <col min="780" max="801" width="2.625" style="97" customWidth="1"/>
    <col min="802" max="1020" width="9" style="97"/>
    <col min="1021" max="1033" width="2.625" style="97" customWidth="1"/>
    <col min="1034" max="1035" width="3" style="97" customWidth="1"/>
    <col min="1036" max="1057" width="2.625" style="97" customWidth="1"/>
    <col min="1058" max="1276" width="9" style="97"/>
    <col min="1277" max="1289" width="2.625" style="97" customWidth="1"/>
    <col min="1290" max="1291" width="3" style="97" customWidth="1"/>
    <col min="1292" max="1313" width="2.625" style="97" customWidth="1"/>
    <col min="1314" max="1532" width="9" style="97"/>
    <col min="1533" max="1545" width="2.625" style="97" customWidth="1"/>
    <col min="1546" max="1547" width="3" style="97" customWidth="1"/>
    <col min="1548" max="1569" width="2.625" style="97" customWidth="1"/>
    <col min="1570" max="1788" width="9" style="97"/>
    <col min="1789" max="1801" width="2.625" style="97" customWidth="1"/>
    <col min="1802" max="1803" width="3" style="97" customWidth="1"/>
    <col min="1804" max="1825" width="2.625" style="97" customWidth="1"/>
    <col min="1826" max="2044" width="9" style="97"/>
    <col min="2045" max="2057" width="2.625" style="97" customWidth="1"/>
    <col min="2058" max="2059" width="3" style="97" customWidth="1"/>
    <col min="2060" max="2081" width="2.625" style="97" customWidth="1"/>
    <col min="2082" max="2300" width="9" style="97"/>
    <col min="2301" max="2313" width="2.625" style="97" customWidth="1"/>
    <col min="2314" max="2315" width="3" style="97" customWidth="1"/>
    <col min="2316" max="2337" width="2.625" style="97" customWidth="1"/>
    <col min="2338" max="2556" width="9" style="97"/>
    <col min="2557" max="2569" width="2.625" style="97" customWidth="1"/>
    <col min="2570" max="2571" width="3" style="97" customWidth="1"/>
    <col min="2572" max="2593" width="2.625" style="97" customWidth="1"/>
    <col min="2594" max="2812" width="9" style="97"/>
    <col min="2813" max="2825" width="2.625" style="97" customWidth="1"/>
    <col min="2826" max="2827" width="3" style="97" customWidth="1"/>
    <col min="2828" max="2849" width="2.625" style="97" customWidth="1"/>
    <col min="2850" max="3068" width="9" style="97"/>
    <col min="3069" max="3081" width="2.625" style="97" customWidth="1"/>
    <col min="3082" max="3083" width="3" style="97" customWidth="1"/>
    <col min="3084" max="3105" width="2.625" style="97" customWidth="1"/>
    <col min="3106" max="3324" width="9" style="97"/>
    <col min="3325" max="3337" width="2.625" style="97" customWidth="1"/>
    <col min="3338" max="3339" width="3" style="97" customWidth="1"/>
    <col min="3340" max="3361" width="2.625" style="97" customWidth="1"/>
    <col min="3362" max="3580" width="9" style="97"/>
    <col min="3581" max="3593" width="2.625" style="97" customWidth="1"/>
    <col min="3594" max="3595" width="3" style="97" customWidth="1"/>
    <col min="3596" max="3617" width="2.625" style="97" customWidth="1"/>
    <col min="3618" max="3836" width="9" style="97"/>
    <col min="3837" max="3849" width="2.625" style="97" customWidth="1"/>
    <col min="3850" max="3851" width="3" style="97" customWidth="1"/>
    <col min="3852" max="3873" width="2.625" style="97" customWidth="1"/>
    <col min="3874" max="4092" width="9" style="97"/>
    <col min="4093" max="4105" width="2.625" style="97" customWidth="1"/>
    <col min="4106" max="4107" width="3" style="97" customWidth="1"/>
    <col min="4108" max="4129" width="2.625" style="97" customWidth="1"/>
    <col min="4130" max="4348" width="9" style="97"/>
    <col min="4349" max="4361" width="2.625" style="97" customWidth="1"/>
    <col min="4362" max="4363" width="3" style="97" customWidth="1"/>
    <col min="4364" max="4385" width="2.625" style="97" customWidth="1"/>
    <col min="4386" max="4604" width="9" style="97"/>
    <col min="4605" max="4617" width="2.625" style="97" customWidth="1"/>
    <col min="4618" max="4619" width="3" style="97" customWidth="1"/>
    <col min="4620" max="4641" width="2.625" style="97" customWidth="1"/>
    <col min="4642" max="4860" width="9" style="97"/>
    <col min="4861" max="4873" width="2.625" style="97" customWidth="1"/>
    <col min="4874" max="4875" width="3" style="97" customWidth="1"/>
    <col min="4876" max="4897" width="2.625" style="97" customWidth="1"/>
    <col min="4898" max="5116" width="9" style="97"/>
    <col min="5117" max="5129" width="2.625" style="97" customWidth="1"/>
    <col min="5130" max="5131" width="3" style="97" customWidth="1"/>
    <col min="5132" max="5153" width="2.625" style="97" customWidth="1"/>
    <col min="5154" max="5372" width="9" style="97"/>
    <col min="5373" max="5385" width="2.625" style="97" customWidth="1"/>
    <col min="5386" max="5387" width="3" style="97" customWidth="1"/>
    <col min="5388" max="5409" width="2.625" style="97" customWidth="1"/>
    <col min="5410" max="5628" width="9" style="97"/>
    <col min="5629" max="5641" width="2.625" style="97" customWidth="1"/>
    <col min="5642" max="5643" width="3" style="97" customWidth="1"/>
    <col min="5644" max="5665" width="2.625" style="97" customWidth="1"/>
    <col min="5666" max="5884" width="9" style="97"/>
    <col min="5885" max="5897" width="2.625" style="97" customWidth="1"/>
    <col min="5898" max="5899" width="3" style="97" customWidth="1"/>
    <col min="5900" max="5921" width="2.625" style="97" customWidth="1"/>
    <col min="5922" max="6140" width="9" style="97"/>
    <col min="6141" max="6153" width="2.625" style="97" customWidth="1"/>
    <col min="6154" max="6155" width="3" style="97" customWidth="1"/>
    <col min="6156" max="6177" width="2.625" style="97" customWidth="1"/>
    <col min="6178" max="6396" width="9" style="97"/>
    <col min="6397" max="6409" width="2.625" style="97" customWidth="1"/>
    <col min="6410" max="6411" width="3" style="97" customWidth="1"/>
    <col min="6412" max="6433" width="2.625" style="97" customWidth="1"/>
    <col min="6434" max="6652" width="9" style="97"/>
    <col min="6653" max="6665" width="2.625" style="97" customWidth="1"/>
    <col min="6666" max="6667" width="3" style="97" customWidth="1"/>
    <col min="6668" max="6689" width="2.625" style="97" customWidth="1"/>
    <col min="6690" max="6908" width="9" style="97"/>
    <col min="6909" max="6921" width="2.625" style="97" customWidth="1"/>
    <col min="6922" max="6923" width="3" style="97" customWidth="1"/>
    <col min="6924" max="6945" width="2.625" style="97" customWidth="1"/>
    <col min="6946" max="7164" width="9" style="97"/>
    <col min="7165" max="7177" width="2.625" style="97" customWidth="1"/>
    <col min="7178" max="7179" width="3" style="97" customWidth="1"/>
    <col min="7180" max="7201" width="2.625" style="97" customWidth="1"/>
    <col min="7202" max="7420" width="9" style="97"/>
    <col min="7421" max="7433" width="2.625" style="97" customWidth="1"/>
    <col min="7434" max="7435" width="3" style="97" customWidth="1"/>
    <col min="7436" max="7457" width="2.625" style="97" customWidth="1"/>
    <col min="7458" max="7676" width="9" style="97"/>
    <col min="7677" max="7689" width="2.625" style="97" customWidth="1"/>
    <col min="7690" max="7691" width="3" style="97" customWidth="1"/>
    <col min="7692" max="7713" width="2.625" style="97" customWidth="1"/>
    <col min="7714" max="7932" width="9" style="97"/>
    <col min="7933" max="7945" width="2.625" style="97" customWidth="1"/>
    <col min="7946" max="7947" width="3" style="97" customWidth="1"/>
    <col min="7948" max="7969" width="2.625" style="97" customWidth="1"/>
    <col min="7970" max="8188" width="9" style="97"/>
    <col min="8189" max="8201" width="2.625" style="97" customWidth="1"/>
    <col min="8202" max="8203" width="3" style="97" customWidth="1"/>
    <col min="8204" max="8225" width="2.625" style="97" customWidth="1"/>
    <col min="8226" max="8444" width="9" style="97"/>
    <col min="8445" max="8457" width="2.625" style="97" customWidth="1"/>
    <col min="8458" max="8459" width="3" style="97" customWidth="1"/>
    <col min="8460" max="8481" width="2.625" style="97" customWidth="1"/>
    <col min="8482" max="8700" width="9" style="97"/>
    <col min="8701" max="8713" width="2.625" style="97" customWidth="1"/>
    <col min="8714" max="8715" width="3" style="97" customWidth="1"/>
    <col min="8716" max="8737" width="2.625" style="97" customWidth="1"/>
    <col min="8738" max="8956" width="9" style="97"/>
    <col min="8957" max="8969" width="2.625" style="97" customWidth="1"/>
    <col min="8970" max="8971" width="3" style="97" customWidth="1"/>
    <col min="8972" max="8993" width="2.625" style="97" customWidth="1"/>
    <col min="8994" max="9212" width="9" style="97"/>
    <col min="9213" max="9225" width="2.625" style="97" customWidth="1"/>
    <col min="9226" max="9227" width="3" style="97" customWidth="1"/>
    <col min="9228" max="9249" width="2.625" style="97" customWidth="1"/>
    <col min="9250" max="9468" width="9" style="97"/>
    <col min="9469" max="9481" width="2.625" style="97" customWidth="1"/>
    <col min="9482" max="9483" width="3" style="97" customWidth="1"/>
    <col min="9484" max="9505" width="2.625" style="97" customWidth="1"/>
    <col min="9506" max="9724" width="9" style="97"/>
    <col min="9725" max="9737" width="2.625" style="97" customWidth="1"/>
    <col min="9738" max="9739" width="3" style="97" customWidth="1"/>
    <col min="9740" max="9761" width="2.625" style="97" customWidth="1"/>
    <col min="9762" max="9980" width="9" style="97"/>
    <col min="9981" max="9993" width="2.625" style="97" customWidth="1"/>
    <col min="9994" max="9995" width="3" style="97" customWidth="1"/>
    <col min="9996" max="10017" width="2.625" style="97" customWidth="1"/>
    <col min="10018" max="10236" width="9" style="97"/>
    <col min="10237" max="10249" width="2.625" style="97" customWidth="1"/>
    <col min="10250" max="10251" width="3" style="97" customWidth="1"/>
    <col min="10252" max="10273" width="2.625" style="97" customWidth="1"/>
    <col min="10274" max="10492" width="9" style="97"/>
    <col min="10493" max="10505" width="2.625" style="97" customWidth="1"/>
    <col min="10506" max="10507" width="3" style="97" customWidth="1"/>
    <col min="10508" max="10529" width="2.625" style="97" customWidth="1"/>
    <col min="10530" max="10748" width="9" style="97"/>
    <col min="10749" max="10761" width="2.625" style="97" customWidth="1"/>
    <col min="10762" max="10763" width="3" style="97" customWidth="1"/>
    <col min="10764" max="10785" width="2.625" style="97" customWidth="1"/>
    <col min="10786" max="11004" width="9" style="97"/>
    <col min="11005" max="11017" width="2.625" style="97" customWidth="1"/>
    <col min="11018" max="11019" width="3" style="97" customWidth="1"/>
    <col min="11020" max="11041" width="2.625" style="97" customWidth="1"/>
    <col min="11042" max="11260" width="9" style="97"/>
    <col min="11261" max="11273" width="2.625" style="97" customWidth="1"/>
    <col min="11274" max="11275" width="3" style="97" customWidth="1"/>
    <col min="11276" max="11297" width="2.625" style="97" customWidth="1"/>
    <col min="11298" max="11516" width="9" style="97"/>
    <col min="11517" max="11529" width="2.625" style="97" customWidth="1"/>
    <col min="11530" max="11531" width="3" style="97" customWidth="1"/>
    <col min="11532" max="11553" width="2.625" style="97" customWidth="1"/>
    <col min="11554" max="11772" width="9" style="97"/>
    <col min="11773" max="11785" width="2.625" style="97" customWidth="1"/>
    <col min="11786" max="11787" width="3" style="97" customWidth="1"/>
    <col min="11788" max="11809" width="2.625" style="97" customWidth="1"/>
    <col min="11810" max="12028" width="9" style="97"/>
    <col min="12029" max="12041" width="2.625" style="97" customWidth="1"/>
    <col min="12042" max="12043" width="3" style="97" customWidth="1"/>
    <col min="12044" max="12065" width="2.625" style="97" customWidth="1"/>
    <col min="12066" max="12284" width="9" style="97"/>
    <col min="12285" max="12297" width="2.625" style="97" customWidth="1"/>
    <col min="12298" max="12299" width="3" style="97" customWidth="1"/>
    <col min="12300" max="12321" width="2.625" style="97" customWidth="1"/>
    <col min="12322" max="12540" width="9" style="97"/>
    <col min="12541" max="12553" width="2.625" style="97" customWidth="1"/>
    <col min="12554" max="12555" width="3" style="97" customWidth="1"/>
    <col min="12556" max="12577" width="2.625" style="97" customWidth="1"/>
    <col min="12578" max="12796" width="9" style="97"/>
    <col min="12797" max="12809" width="2.625" style="97" customWidth="1"/>
    <col min="12810" max="12811" width="3" style="97" customWidth="1"/>
    <col min="12812" max="12833" width="2.625" style="97" customWidth="1"/>
    <col min="12834" max="13052" width="9" style="97"/>
    <col min="13053" max="13065" width="2.625" style="97" customWidth="1"/>
    <col min="13066" max="13067" width="3" style="97" customWidth="1"/>
    <col min="13068" max="13089" width="2.625" style="97" customWidth="1"/>
    <col min="13090" max="13308" width="9" style="97"/>
    <col min="13309" max="13321" width="2.625" style="97" customWidth="1"/>
    <col min="13322" max="13323" width="3" style="97" customWidth="1"/>
    <col min="13324" max="13345" width="2.625" style="97" customWidth="1"/>
    <col min="13346" max="13564" width="9" style="97"/>
    <col min="13565" max="13577" width="2.625" style="97" customWidth="1"/>
    <col min="13578" max="13579" width="3" style="97" customWidth="1"/>
    <col min="13580" max="13601" width="2.625" style="97" customWidth="1"/>
    <col min="13602" max="13820" width="9" style="97"/>
    <col min="13821" max="13833" width="2.625" style="97" customWidth="1"/>
    <col min="13834" max="13835" width="3" style="97" customWidth="1"/>
    <col min="13836" max="13857" width="2.625" style="97" customWidth="1"/>
    <col min="13858" max="14076" width="9" style="97"/>
    <col min="14077" max="14089" width="2.625" style="97" customWidth="1"/>
    <col min="14090" max="14091" width="3" style="97" customWidth="1"/>
    <col min="14092" max="14113" width="2.625" style="97" customWidth="1"/>
    <col min="14114" max="14332" width="9" style="97"/>
    <col min="14333" max="14345" width="2.625" style="97" customWidth="1"/>
    <col min="14346" max="14347" width="3" style="97" customWidth="1"/>
    <col min="14348" max="14369" width="2.625" style="97" customWidth="1"/>
    <col min="14370" max="14588" width="9" style="97"/>
    <col min="14589" max="14601" width="2.625" style="97" customWidth="1"/>
    <col min="14602" max="14603" width="3" style="97" customWidth="1"/>
    <col min="14604" max="14625" width="2.625" style="97" customWidth="1"/>
    <col min="14626" max="14844" width="9" style="97"/>
    <col min="14845" max="14857" width="2.625" style="97" customWidth="1"/>
    <col min="14858" max="14859" width="3" style="97" customWidth="1"/>
    <col min="14860" max="14881" width="2.625" style="97" customWidth="1"/>
    <col min="14882" max="15100" width="9" style="97"/>
    <col min="15101" max="15113" width="2.625" style="97" customWidth="1"/>
    <col min="15114" max="15115" width="3" style="97" customWidth="1"/>
    <col min="15116" max="15137" width="2.625" style="97" customWidth="1"/>
    <col min="15138" max="15356" width="9" style="97"/>
    <col min="15357" max="15369" width="2.625" style="97" customWidth="1"/>
    <col min="15370" max="15371" width="3" style="97" customWidth="1"/>
    <col min="15372" max="15393" width="2.625" style="97" customWidth="1"/>
    <col min="15394" max="15612" width="9" style="97"/>
    <col min="15613" max="15625" width="2.625" style="97" customWidth="1"/>
    <col min="15626" max="15627" width="3" style="97" customWidth="1"/>
    <col min="15628" max="15649" width="2.625" style="97" customWidth="1"/>
    <col min="15650" max="15868" width="9" style="97"/>
    <col min="15869" max="15881" width="2.625" style="97" customWidth="1"/>
    <col min="15882" max="15883" width="3" style="97" customWidth="1"/>
    <col min="15884" max="15905" width="2.625" style="97" customWidth="1"/>
    <col min="15906" max="16124" width="9" style="97"/>
    <col min="16125" max="16137" width="2.625" style="97" customWidth="1"/>
    <col min="16138" max="16139" width="3" style="97" customWidth="1"/>
    <col min="16140" max="16161" width="2.625" style="97" customWidth="1"/>
    <col min="16162" max="16384" width="9" style="97"/>
  </cols>
  <sheetData>
    <row r="2" spans="2:33" s="3" customFormat="1" ht="18" customHeight="1" x14ac:dyDescent="0.4">
      <c r="B2" s="76"/>
      <c r="C2" s="76"/>
      <c r="D2" s="76"/>
      <c r="E2" s="76"/>
      <c r="F2" s="76"/>
      <c r="G2" s="76"/>
      <c r="H2" s="76"/>
      <c r="I2" s="76"/>
      <c r="J2" s="76"/>
      <c r="K2" s="76"/>
      <c r="L2" s="76"/>
      <c r="M2" s="76"/>
      <c r="N2" s="76"/>
      <c r="O2" s="76"/>
      <c r="P2" s="76"/>
      <c r="Q2" s="76"/>
      <c r="R2" s="76"/>
      <c r="S2" s="76"/>
      <c r="T2" s="76"/>
      <c r="U2" s="76"/>
      <c r="V2" s="76"/>
      <c r="W2" s="14" t="s">
        <v>96</v>
      </c>
      <c r="X2" s="14"/>
      <c r="Y2" s="117"/>
      <c r="Z2" s="117"/>
      <c r="AA2" s="76" t="s">
        <v>97</v>
      </c>
      <c r="AB2" s="117"/>
      <c r="AC2" s="117"/>
      <c r="AD2" s="76" t="s">
        <v>98</v>
      </c>
      <c r="AE2" s="455"/>
      <c r="AF2" s="455"/>
      <c r="AG2" s="3" t="s">
        <v>99</v>
      </c>
    </row>
    <row r="3" spans="2:33" s="3" customFormat="1" ht="13.5" x14ac:dyDescent="0.4">
      <c r="B3" s="3" t="s">
        <v>100</v>
      </c>
    </row>
    <row r="4" spans="2:33" s="3" customFormat="1" ht="13.5" x14ac:dyDescent="0.4">
      <c r="B4" s="451" t="s">
        <v>580</v>
      </c>
      <c r="C4" s="451"/>
      <c r="D4" s="451"/>
      <c r="E4" s="451"/>
      <c r="F4" s="451"/>
      <c r="G4" s="451"/>
      <c r="H4" s="451"/>
      <c r="I4" s="451"/>
      <c r="J4" s="451"/>
      <c r="K4" s="451"/>
      <c r="L4" s="106"/>
    </row>
    <row r="6" spans="2:33" x14ac:dyDescent="0.4">
      <c r="T6" s="97" t="s">
        <v>101</v>
      </c>
      <c r="U6" s="462"/>
      <c r="V6" s="462"/>
      <c r="W6" s="98" t="s">
        <v>102</v>
      </c>
      <c r="X6" s="463"/>
      <c r="Y6" s="463"/>
      <c r="Z6" s="463"/>
    </row>
    <row r="7" spans="2:33" ht="10.5" customHeight="1" x14ac:dyDescent="0.4">
      <c r="U7" s="99"/>
      <c r="V7" s="99"/>
      <c r="W7" s="98"/>
      <c r="X7" s="99"/>
      <c r="Y7" s="99"/>
      <c r="Z7" s="99"/>
    </row>
    <row r="8" spans="2:33" ht="17.25" customHeight="1" x14ac:dyDescent="0.4">
      <c r="O8" s="76" t="s">
        <v>103</v>
      </c>
      <c r="P8" s="76"/>
      <c r="Q8" s="76"/>
      <c r="R8" s="76"/>
      <c r="S8" s="76"/>
      <c r="T8" s="460"/>
      <c r="U8" s="460"/>
      <c r="V8" s="460"/>
      <c r="W8" s="460"/>
      <c r="X8" s="460"/>
      <c r="Y8" s="460"/>
      <c r="Z8" s="460"/>
      <c r="AA8" s="460"/>
      <c r="AB8" s="460"/>
      <c r="AC8" s="460"/>
      <c r="AD8" s="460"/>
      <c r="AE8" s="460"/>
      <c r="AF8" s="460"/>
      <c r="AG8" s="460"/>
    </row>
    <row r="9" spans="2:33" ht="7.5" customHeight="1" x14ac:dyDescent="0.4"/>
    <row r="10" spans="2:33" ht="18.75" customHeight="1" x14ac:dyDescent="0.4">
      <c r="O10" s="76" t="s">
        <v>104</v>
      </c>
      <c r="P10" s="76"/>
      <c r="Q10" s="76"/>
      <c r="R10" s="76"/>
      <c r="S10" s="76"/>
      <c r="T10" s="460"/>
      <c r="U10" s="460"/>
      <c r="V10" s="460"/>
      <c r="W10" s="460"/>
      <c r="X10" s="460"/>
      <c r="Y10" s="460"/>
      <c r="Z10" s="460"/>
      <c r="AA10" s="460"/>
      <c r="AB10" s="460"/>
      <c r="AC10" s="460"/>
      <c r="AD10" s="460"/>
      <c r="AE10" s="460"/>
      <c r="AF10" s="460"/>
      <c r="AG10" s="460"/>
    </row>
    <row r="11" spans="2:33" ht="9" customHeight="1" x14ac:dyDescent="0.4"/>
    <row r="12" spans="2:33" ht="26.25" customHeight="1" x14ac:dyDescent="0.4">
      <c r="O12" s="76" t="s">
        <v>105</v>
      </c>
      <c r="P12" s="76"/>
      <c r="Q12" s="76"/>
      <c r="R12" s="76"/>
      <c r="S12" s="76"/>
      <c r="T12" s="460"/>
      <c r="U12" s="460"/>
      <c r="V12" s="460"/>
      <c r="W12" s="460"/>
      <c r="X12" s="460"/>
      <c r="Y12" s="460"/>
      <c r="Z12" s="460"/>
      <c r="AA12" s="460"/>
      <c r="AB12" s="460"/>
      <c r="AC12" s="460"/>
      <c r="AD12" s="460"/>
      <c r="AE12" s="460"/>
    </row>
    <row r="14" spans="2:33" ht="10.5" customHeight="1" x14ac:dyDescent="0.4"/>
    <row r="15" spans="2:33" x14ac:dyDescent="0.4">
      <c r="B15" s="457" t="s">
        <v>581</v>
      </c>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row>
    <row r="16" spans="2:33" ht="6" customHeight="1" x14ac:dyDescent="0.4"/>
    <row r="17" spans="2:33" ht="17.25" x14ac:dyDescent="0.4">
      <c r="B17" s="458" t="s">
        <v>582</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row>
    <row r="19" spans="2:33" s="3" customFormat="1" ht="13.5" x14ac:dyDescent="0.4"/>
    <row r="20" spans="2:33" s="3" customFormat="1" ht="21" customHeight="1" x14ac:dyDescent="0.4">
      <c r="B20" s="3" t="s">
        <v>106</v>
      </c>
      <c r="C20" s="456" t="s">
        <v>107</v>
      </c>
      <c r="D20" s="456"/>
      <c r="E20" s="456"/>
      <c r="F20" s="456"/>
      <c r="G20" s="3" t="s">
        <v>108</v>
      </c>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row>
    <row r="21" spans="2:33" s="3" customFormat="1" ht="11.25" customHeight="1" x14ac:dyDescent="0.4">
      <c r="C21" s="106"/>
      <c r="D21" s="106"/>
      <c r="E21" s="106"/>
      <c r="F21" s="106"/>
      <c r="H21" s="106"/>
      <c r="I21" s="106"/>
      <c r="J21" s="106"/>
      <c r="K21" s="106"/>
      <c r="L21" s="107"/>
      <c r="M21" s="107"/>
      <c r="N21" s="102"/>
      <c r="O21" s="108"/>
      <c r="P21" s="108"/>
      <c r="Q21" s="108"/>
      <c r="R21" s="108"/>
      <c r="S21" s="108"/>
      <c r="T21" s="108"/>
      <c r="U21" s="108"/>
      <c r="V21" s="108"/>
      <c r="W21" s="108"/>
      <c r="X21" s="108"/>
      <c r="Y21" s="108"/>
      <c r="Z21" s="108"/>
      <c r="AA21" s="108"/>
      <c r="AB21" s="108"/>
      <c r="AC21" s="108"/>
      <c r="AD21" s="108"/>
      <c r="AE21" s="108"/>
      <c r="AF21" s="108"/>
      <c r="AG21" s="108"/>
    </row>
    <row r="22" spans="2:33" s="3" customFormat="1" ht="13.5" x14ac:dyDescent="0.4">
      <c r="L22" s="102"/>
      <c r="M22" s="102"/>
      <c r="N22" s="102"/>
      <c r="O22" s="102"/>
      <c r="P22" s="102"/>
      <c r="Q22" s="102"/>
      <c r="R22" s="102"/>
      <c r="S22" s="102"/>
      <c r="T22" s="102"/>
      <c r="U22" s="102"/>
      <c r="V22" s="102"/>
      <c r="W22" s="102"/>
      <c r="X22" s="102"/>
      <c r="Y22" s="102"/>
      <c r="Z22" s="102"/>
      <c r="AA22" s="102"/>
      <c r="AB22" s="102"/>
      <c r="AC22" s="102"/>
      <c r="AD22" s="102"/>
      <c r="AE22" s="102"/>
      <c r="AF22" s="102"/>
      <c r="AG22" s="102"/>
    </row>
    <row r="23" spans="2:33" s="3" customFormat="1" ht="21" customHeight="1" x14ac:dyDescent="0.4">
      <c r="B23" s="3" t="s">
        <v>106</v>
      </c>
      <c r="C23" s="456" t="s">
        <v>110</v>
      </c>
      <c r="D23" s="456"/>
      <c r="E23" s="456"/>
      <c r="F23" s="456"/>
      <c r="G23" s="3" t="s">
        <v>108</v>
      </c>
      <c r="H23" s="456" t="s">
        <v>111</v>
      </c>
      <c r="I23" s="456"/>
      <c r="J23" s="456"/>
      <c r="K23" s="3" t="s">
        <v>108</v>
      </c>
      <c r="L23" s="459" t="s">
        <v>112</v>
      </c>
      <c r="M23" s="459"/>
      <c r="N23" s="459"/>
      <c r="O23" s="460"/>
      <c r="P23" s="460"/>
      <c r="Q23" s="460"/>
      <c r="R23" s="460"/>
      <c r="S23" s="460"/>
      <c r="T23" s="460"/>
      <c r="U23" s="460"/>
      <c r="V23" s="460"/>
      <c r="W23" s="460"/>
      <c r="X23" s="460"/>
      <c r="Y23" s="460"/>
      <c r="Z23" s="460"/>
      <c r="AA23" s="460"/>
      <c r="AB23" s="460"/>
      <c r="AC23" s="460"/>
      <c r="AD23" s="460"/>
      <c r="AE23" s="460"/>
      <c r="AF23" s="460"/>
      <c r="AG23" s="460"/>
    </row>
    <row r="24" spans="2:33" s="3" customFormat="1" ht="13.5" x14ac:dyDescent="0.4"/>
    <row r="25" spans="2:33" s="3" customFormat="1" ht="21" customHeight="1" x14ac:dyDescent="0.4">
      <c r="H25" s="109" t="s">
        <v>124</v>
      </c>
      <c r="I25" s="109"/>
      <c r="J25" s="109"/>
      <c r="K25" s="3" t="s">
        <v>108</v>
      </c>
      <c r="L25" s="454"/>
      <c r="M25" s="454"/>
      <c r="N25" s="76" t="s">
        <v>113</v>
      </c>
      <c r="O25" s="76"/>
      <c r="P25" s="106"/>
      <c r="Q25" s="76"/>
      <c r="R25" s="76"/>
      <c r="T25" s="109"/>
      <c r="U25" s="109"/>
    </row>
    <row r="26" spans="2:33" s="3" customFormat="1" ht="13.5" x14ac:dyDescent="0.4"/>
    <row r="27" spans="2:33" s="3" customFormat="1" ht="15" customHeight="1" x14ac:dyDescent="0.4"/>
    <row r="28" spans="2:33" s="3" customFormat="1" ht="21" customHeight="1" x14ac:dyDescent="0.4">
      <c r="B28" s="3" t="s">
        <v>106</v>
      </c>
      <c r="C28" s="3" t="s">
        <v>583</v>
      </c>
      <c r="H28" s="9" t="s">
        <v>96</v>
      </c>
      <c r="I28" s="9"/>
      <c r="J28" s="274"/>
      <c r="K28" s="274"/>
      <c r="L28" s="76" t="s">
        <v>97</v>
      </c>
      <c r="M28" s="455"/>
      <c r="N28" s="455"/>
      <c r="O28" s="76" t="s">
        <v>98</v>
      </c>
      <c r="P28" s="455"/>
      <c r="Q28" s="455"/>
      <c r="R28" s="3" t="s">
        <v>99</v>
      </c>
      <c r="S28" s="3" t="s">
        <v>584</v>
      </c>
    </row>
    <row r="29" spans="2:33" s="3" customFormat="1" ht="13.5" x14ac:dyDescent="0.4">
      <c r="O29" s="1"/>
      <c r="P29" s="1"/>
      <c r="Q29" s="1"/>
      <c r="R29" s="1"/>
    </row>
    <row r="30" spans="2:33" s="3" customFormat="1" ht="13.5" x14ac:dyDescent="0.4">
      <c r="J30" s="76"/>
      <c r="K30" s="76"/>
      <c r="L30" s="76"/>
      <c r="M30" s="76"/>
      <c r="N30" s="76"/>
      <c r="O30" s="76"/>
      <c r="P30" s="76"/>
      <c r="Q30" s="76"/>
      <c r="R30" s="76"/>
      <c r="S30" s="76"/>
      <c r="T30" s="76"/>
      <c r="U30" s="76"/>
      <c r="V30" s="76"/>
      <c r="W30" s="76"/>
      <c r="X30" s="76"/>
      <c r="Y30" s="76"/>
      <c r="Z30" s="76"/>
      <c r="AA30" s="76"/>
      <c r="AB30" s="76"/>
      <c r="AC30" s="76"/>
      <c r="AD30" s="76"/>
    </row>
    <row r="31" spans="2:33" s="3" customFormat="1" ht="13.5" x14ac:dyDescent="0.4">
      <c r="B31" s="3" t="s">
        <v>106</v>
      </c>
      <c r="C31" s="451" t="s">
        <v>114</v>
      </c>
      <c r="D31" s="451"/>
      <c r="E31" s="451"/>
      <c r="F31" s="451"/>
      <c r="G31" s="451"/>
      <c r="H31" s="451"/>
      <c r="I31" s="451"/>
    </row>
    <row r="32" spans="2:33" s="3" customFormat="1" ht="13.5" x14ac:dyDescent="0.4"/>
    <row r="33" spans="2:33" s="3" customFormat="1" ht="17.25" customHeight="1" x14ac:dyDescent="0.4">
      <c r="F33" s="451" t="s">
        <v>115</v>
      </c>
      <c r="G33" s="451"/>
      <c r="H33" s="451"/>
      <c r="I33" s="451"/>
      <c r="J33" s="451"/>
      <c r="K33" s="3" t="s">
        <v>108</v>
      </c>
      <c r="L33" s="453"/>
      <c r="M33" s="453"/>
      <c r="N33" s="453"/>
      <c r="O33" s="453"/>
      <c r="P33" s="453"/>
      <c r="Q33" s="453"/>
      <c r="R33" s="453"/>
      <c r="S33" s="453"/>
      <c r="T33" s="453"/>
      <c r="U33" s="453"/>
      <c r="V33" s="453"/>
      <c r="W33" s="453"/>
      <c r="X33" s="453"/>
      <c r="Y33" s="453"/>
      <c r="AA33" s="452" t="s">
        <v>116</v>
      </c>
      <c r="AB33" s="452"/>
      <c r="AC33" s="452"/>
      <c r="AD33" s="3" t="s">
        <v>108</v>
      </c>
      <c r="AE33" s="454"/>
      <c r="AF33" s="454"/>
      <c r="AG33" s="3" t="s">
        <v>113</v>
      </c>
    </row>
    <row r="34" spans="2:33" s="3" customFormat="1" ht="9.75" customHeight="1" x14ac:dyDescent="0.4"/>
    <row r="35" spans="2:33" s="3" customFormat="1" ht="17.25" customHeight="1" x14ac:dyDescent="0.4">
      <c r="F35" s="451" t="s">
        <v>115</v>
      </c>
      <c r="G35" s="451"/>
      <c r="H35" s="451"/>
      <c r="I35" s="451"/>
      <c r="J35" s="451"/>
      <c r="K35" s="3" t="s">
        <v>108</v>
      </c>
      <c r="L35" s="453"/>
      <c r="M35" s="453"/>
      <c r="N35" s="453"/>
      <c r="O35" s="453"/>
      <c r="P35" s="453"/>
      <c r="Q35" s="453"/>
      <c r="R35" s="453"/>
      <c r="S35" s="453"/>
      <c r="T35" s="453"/>
      <c r="U35" s="453"/>
      <c r="V35" s="453"/>
      <c r="W35" s="453"/>
      <c r="X35" s="453"/>
      <c r="Y35" s="453"/>
      <c r="AA35" s="452" t="s">
        <v>116</v>
      </c>
      <c r="AB35" s="452"/>
      <c r="AC35" s="452"/>
      <c r="AD35" s="3" t="s">
        <v>108</v>
      </c>
      <c r="AE35" s="454"/>
      <c r="AF35" s="454"/>
      <c r="AG35" s="3" t="s">
        <v>113</v>
      </c>
    </row>
    <row r="36" spans="2:33" s="3" customFormat="1" ht="9.75" customHeight="1" x14ac:dyDescent="0.4"/>
    <row r="37" spans="2:33" s="3" customFormat="1" ht="17.25" customHeight="1" x14ac:dyDescent="0.4">
      <c r="F37" s="451" t="s">
        <v>115</v>
      </c>
      <c r="G37" s="451"/>
      <c r="H37" s="451"/>
      <c r="I37" s="451"/>
      <c r="J37" s="451"/>
      <c r="K37" s="3" t="s">
        <v>108</v>
      </c>
      <c r="L37" s="453"/>
      <c r="M37" s="453"/>
      <c r="N37" s="453"/>
      <c r="O37" s="453"/>
      <c r="P37" s="453"/>
      <c r="Q37" s="453"/>
      <c r="R37" s="453"/>
      <c r="S37" s="453"/>
      <c r="T37" s="453"/>
      <c r="U37" s="453"/>
      <c r="V37" s="453"/>
      <c r="W37" s="453"/>
      <c r="X37" s="453"/>
      <c r="Y37" s="453"/>
      <c r="AA37" s="452" t="s">
        <v>116</v>
      </c>
      <c r="AB37" s="452"/>
      <c r="AC37" s="452"/>
      <c r="AD37" s="3" t="s">
        <v>108</v>
      </c>
      <c r="AE37" s="454"/>
      <c r="AF37" s="454"/>
      <c r="AG37" s="3" t="s">
        <v>113</v>
      </c>
    </row>
    <row r="38" spans="2:33" ht="36" customHeight="1" x14ac:dyDescent="0.4"/>
    <row r="39" spans="2:33" ht="18.75" customHeight="1" x14ac:dyDescent="0.4">
      <c r="B39" s="110"/>
      <c r="C39" s="110"/>
      <c r="D39" s="110"/>
      <c r="E39" s="110"/>
      <c r="F39" s="110"/>
      <c r="G39" s="110"/>
      <c r="I39" s="110"/>
      <c r="J39" s="110"/>
      <c r="K39" s="119" t="s">
        <v>117</v>
      </c>
      <c r="L39" s="110" t="s">
        <v>108</v>
      </c>
      <c r="M39" s="446" t="s">
        <v>118</v>
      </c>
      <c r="N39" s="446"/>
      <c r="O39" s="450"/>
      <c r="P39" s="450"/>
      <c r="Q39" s="450"/>
      <c r="R39" s="450"/>
      <c r="S39" s="450"/>
      <c r="T39" s="450"/>
      <c r="U39" s="450"/>
      <c r="V39" s="450"/>
      <c r="W39" s="450"/>
      <c r="X39" s="450"/>
      <c r="Y39" s="450"/>
      <c r="Z39" s="450"/>
      <c r="AA39" s="450"/>
      <c r="AB39" s="450"/>
      <c r="AC39" s="450"/>
      <c r="AD39" s="450"/>
      <c r="AE39" s="450"/>
      <c r="AF39" s="450"/>
      <c r="AG39" s="450"/>
    </row>
    <row r="40" spans="2:33" s="101" customFormat="1" ht="13.5" customHeight="1" x14ac:dyDescent="0.4">
      <c r="B40" s="111"/>
      <c r="C40" s="111"/>
      <c r="D40" s="111"/>
      <c r="E40" s="111"/>
      <c r="F40" s="111"/>
      <c r="G40" s="111"/>
      <c r="H40" s="111"/>
      <c r="I40" s="111"/>
      <c r="J40" s="111"/>
      <c r="K40" s="111"/>
      <c r="L40" s="111"/>
      <c r="M40" s="111"/>
      <c r="N40" s="111"/>
      <c r="O40" s="112"/>
      <c r="P40" s="112"/>
      <c r="Q40" s="112"/>
      <c r="R40" s="112"/>
      <c r="S40" s="112"/>
      <c r="T40" s="112"/>
      <c r="U40" s="112"/>
      <c r="V40" s="112"/>
      <c r="W40" s="112"/>
      <c r="X40" s="112"/>
      <c r="Y40" s="112"/>
      <c r="Z40" s="112"/>
      <c r="AA40" s="112"/>
      <c r="AB40" s="112"/>
      <c r="AC40" s="112"/>
      <c r="AD40" s="112"/>
      <c r="AE40" s="112"/>
      <c r="AF40" s="112"/>
      <c r="AG40" s="112"/>
    </row>
    <row r="41" spans="2:33" ht="18.75" customHeight="1" x14ac:dyDescent="0.4">
      <c r="B41" s="110"/>
      <c r="C41" s="110"/>
      <c r="D41" s="110"/>
      <c r="E41" s="110"/>
      <c r="F41" s="110"/>
      <c r="G41" s="110"/>
      <c r="H41" s="110"/>
      <c r="I41" s="110"/>
      <c r="J41" s="110"/>
      <c r="K41" s="110"/>
      <c r="L41" s="110"/>
      <c r="M41" s="446" t="s">
        <v>119</v>
      </c>
      <c r="N41" s="446"/>
      <c r="O41" s="447"/>
      <c r="P41" s="447"/>
      <c r="Q41" s="113" t="s">
        <v>102</v>
      </c>
      <c r="R41" s="447"/>
      <c r="S41" s="447"/>
      <c r="T41" s="113" t="s">
        <v>102</v>
      </c>
      <c r="U41" s="447"/>
      <c r="V41" s="447"/>
      <c r="W41" s="110"/>
      <c r="X41" s="110" t="s">
        <v>120</v>
      </c>
      <c r="Y41" s="110"/>
      <c r="Z41" s="447"/>
      <c r="AA41" s="447"/>
      <c r="AB41" s="113" t="s">
        <v>102</v>
      </c>
      <c r="AC41" s="447"/>
      <c r="AD41" s="447"/>
      <c r="AE41" s="113" t="s">
        <v>102</v>
      </c>
      <c r="AF41" s="447"/>
      <c r="AG41" s="447"/>
    </row>
    <row r="42" spans="2:33" s="101" customFormat="1" ht="13.5" customHeight="1" x14ac:dyDescent="0.4">
      <c r="B42" s="111"/>
      <c r="C42" s="111"/>
      <c r="D42" s="111"/>
      <c r="E42" s="111"/>
      <c r="F42" s="111"/>
      <c r="G42" s="111"/>
      <c r="H42" s="111"/>
      <c r="I42" s="111"/>
      <c r="J42" s="111"/>
      <c r="K42" s="111"/>
      <c r="L42" s="111"/>
      <c r="M42" s="111"/>
      <c r="N42" s="111"/>
      <c r="O42" s="114"/>
      <c r="P42" s="114"/>
      <c r="Q42" s="115"/>
      <c r="R42" s="114"/>
      <c r="S42" s="114"/>
      <c r="T42" s="115"/>
      <c r="U42" s="114"/>
      <c r="V42" s="114"/>
      <c r="W42" s="111"/>
      <c r="X42" s="111"/>
      <c r="Y42" s="111"/>
      <c r="Z42" s="114"/>
      <c r="AA42" s="114"/>
      <c r="AB42" s="115"/>
      <c r="AC42" s="114"/>
      <c r="AD42" s="114"/>
      <c r="AE42" s="115"/>
      <c r="AF42" s="114"/>
      <c r="AG42" s="114"/>
    </row>
    <row r="43" spans="2:33" ht="18.75" customHeight="1" x14ac:dyDescent="0.4">
      <c r="B43" s="110"/>
      <c r="C43" s="110"/>
      <c r="D43" s="110"/>
      <c r="E43" s="110"/>
      <c r="F43" s="110"/>
      <c r="G43" s="110"/>
      <c r="H43" s="110"/>
      <c r="I43" s="110"/>
      <c r="J43" s="110"/>
      <c r="K43" s="110"/>
      <c r="L43" s="110"/>
      <c r="M43" s="116" t="s">
        <v>121</v>
      </c>
      <c r="N43" s="110"/>
      <c r="O43" s="110"/>
      <c r="P43" s="448"/>
      <c r="Q43" s="448"/>
      <c r="R43" s="448"/>
      <c r="S43" s="448"/>
      <c r="T43" s="448"/>
      <c r="U43" s="448"/>
      <c r="V43" s="448"/>
      <c r="W43" s="448"/>
      <c r="X43" s="448"/>
      <c r="Y43" s="448"/>
      <c r="Z43" s="448"/>
      <c r="AA43" s="448"/>
      <c r="AB43" s="448"/>
      <c r="AC43" s="448"/>
      <c r="AD43" s="448"/>
      <c r="AE43" s="448"/>
      <c r="AF43" s="448"/>
      <c r="AG43" s="448"/>
    </row>
    <row r="44" spans="2:33" x14ac:dyDescent="0.4">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row>
    <row r="45" spans="2:33" x14ac:dyDescent="0.4">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row>
    <row r="46" spans="2:33" s="3" customFormat="1" ht="27.75" customHeight="1" x14ac:dyDescent="0.4">
      <c r="B46" s="113" t="s">
        <v>122</v>
      </c>
      <c r="C46" s="445" t="s">
        <v>585</v>
      </c>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row>
    <row r="47" spans="2:33" s="3" customFormat="1" ht="17.25" customHeight="1" x14ac:dyDescent="0.4">
      <c r="B47" s="113" t="s">
        <v>122</v>
      </c>
      <c r="C47" s="445" t="s">
        <v>123</v>
      </c>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row>
    <row r="48" spans="2:33" s="3" customFormat="1" ht="17.25" customHeight="1" x14ac:dyDescent="0.4">
      <c r="B48" s="445" t="s">
        <v>612</v>
      </c>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row>
    <row r="49" spans="2:33" s="3" customFormat="1" ht="23.25" customHeight="1" x14ac:dyDescent="0.4">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row>
    <row r="50" spans="2:33" s="3" customFormat="1" ht="13.5" x14ac:dyDescent="0.4"/>
  </sheetData>
  <mergeCells count="45">
    <mergeCell ref="T8:AG8"/>
    <mergeCell ref="T10:AG10"/>
    <mergeCell ref="T12:AE12"/>
    <mergeCell ref="AE2:AF2"/>
    <mergeCell ref="B4:K4"/>
    <mergeCell ref="U6:V6"/>
    <mergeCell ref="X6:Z6"/>
    <mergeCell ref="P28:Q28"/>
    <mergeCell ref="H23:J23"/>
    <mergeCell ref="B15:AG15"/>
    <mergeCell ref="B17:AG17"/>
    <mergeCell ref="C20:F20"/>
    <mergeCell ref="C23:F23"/>
    <mergeCell ref="L23:N23"/>
    <mergeCell ref="O23:AG23"/>
    <mergeCell ref="L25:M25"/>
    <mergeCell ref="M28:N28"/>
    <mergeCell ref="H20:AG20"/>
    <mergeCell ref="M39:N39"/>
    <mergeCell ref="O39:AG39"/>
    <mergeCell ref="C31:I31"/>
    <mergeCell ref="F33:J33"/>
    <mergeCell ref="AA33:AC33"/>
    <mergeCell ref="F35:J35"/>
    <mergeCell ref="AA35:AC35"/>
    <mergeCell ref="L33:Y33"/>
    <mergeCell ref="L35:Y35"/>
    <mergeCell ref="L37:Y37"/>
    <mergeCell ref="AE33:AF33"/>
    <mergeCell ref="AE35:AF35"/>
    <mergeCell ref="AE37:AF37"/>
    <mergeCell ref="F37:J37"/>
    <mergeCell ref="AA37:AC37"/>
    <mergeCell ref="B48:AG49"/>
    <mergeCell ref="M41:N41"/>
    <mergeCell ref="O41:P41"/>
    <mergeCell ref="R41:S41"/>
    <mergeCell ref="U41:V41"/>
    <mergeCell ref="Z41:AA41"/>
    <mergeCell ref="AC41:AD41"/>
    <mergeCell ref="AF41:AG41"/>
    <mergeCell ref="P43:AG43"/>
    <mergeCell ref="B45:AG45"/>
    <mergeCell ref="C46:AG46"/>
    <mergeCell ref="C47:AG47"/>
  </mergeCells>
  <phoneticPr fontId="3"/>
  <pageMargins left="0.59055118110236215" right="0.39370078740157483" top="0.39370078740157483" bottom="0.39370078740157483" header="0.31496062992125984" footer="0.31496062992125984"/>
  <pageSetup paperSize="9" orientation="portrait" r:id="rId1"/>
  <headerFooter>
    <oddHeader>&amp;R様式1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2:AZ45"/>
  <sheetViews>
    <sheetView view="pageLayout" zoomScaleNormal="100" workbookViewId="0">
      <selection activeCell="P37" sqref="P37:AD37"/>
    </sheetView>
  </sheetViews>
  <sheetFormatPr defaultRowHeight="12" x14ac:dyDescent="0.4"/>
  <cols>
    <col min="1" max="1" width="3.125" style="33" customWidth="1"/>
    <col min="2" max="5" width="1.625" style="33" customWidth="1"/>
    <col min="6" max="10" width="2.125" style="33" customWidth="1"/>
    <col min="11" max="14" width="1.625" style="33" customWidth="1"/>
    <col min="15" max="52" width="1.5" style="33" customWidth="1"/>
    <col min="53" max="104" width="1.625" style="33" customWidth="1"/>
    <col min="105" max="248" width="9" style="33"/>
    <col min="249" max="360" width="1.625" style="33" customWidth="1"/>
    <col min="361" max="504" width="9" style="33"/>
    <col min="505" max="616" width="1.625" style="33" customWidth="1"/>
    <col min="617" max="760" width="9" style="33"/>
    <col min="761" max="872" width="1.625" style="33" customWidth="1"/>
    <col min="873" max="1016" width="9" style="33"/>
    <col min="1017" max="1128" width="1.625" style="33" customWidth="1"/>
    <col min="1129" max="1272" width="9" style="33"/>
    <col min="1273" max="1384" width="1.625" style="33" customWidth="1"/>
    <col min="1385" max="1528" width="9" style="33"/>
    <col min="1529" max="1640" width="1.625" style="33" customWidth="1"/>
    <col min="1641" max="1784" width="9" style="33"/>
    <col min="1785" max="1896" width="1.625" style="33" customWidth="1"/>
    <col min="1897" max="2040" width="9" style="33"/>
    <col min="2041" max="2152" width="1.625" style="33" customWidth="1"/>
    <col min="2153" max="2296" width="9" style="33"/>
    <col min="2297" max="2408" width="1.625" style="33" customWidth="1"/>
    <col min="2409" max="2552" width="9" style="33"/>
    <col min="2553" max="2664" width="1.625" style="33" customWidth="1"/>
    <col min="2665" max="2808" width="9" style="33"/>
    <col min="2809" max="2920" width="1.625" style="33" customWidth="1"/>
    <col min="2921" max="3064" width="9" style="33"/>
    <col min="3065" max="3176" width="1.625" style="33" customWidth="1"/>
    <col min="3177" max="3320" width="9" style="33"/>
    <col min="3321" max="3432" width="1.625" style="33" customWidth="1"/>
    <col min="3433" max="3576" width="9" style="33"/>
    <col min="3577" max="3688" width="1.625" style="33" customWidth="1"/>
    <col min="3689" max="3832" width="9" style="33"/>
    <col min="3833" max="3944" width="1.625" style="33" customWidth="1"/>
    <col min="3945" max="4088" width="9" style="33"/>
    <col min="4089" max="4200" width="1.625" style="33" customWidth="1"/>
    <col min="4201" max="4344" width="9" style="33"/>
    <col min="4345" max="4456" width="1.625" style="33" customWidth="1"/>
    <col min="4457" max="4600" width="9" style="33"/>
    <col min="4601" max="4712" width="1.625" style="33" customWidth="1"/>
    <col min="4713" max="4856" width="9" style="33"/>
    <col min="4857" max="4968" width="1.625" style="33" customWidth="1"/>
    <col min="4969" max="5112" width="9" style="33"/>
    <col min="5113" max="5224" width="1.625" style="33" customWidth="1"/>
    <col min="5225" max="5368" width="9" style="33"/>
    <col min="5369" max="5480" width="1.625" style="33" customWidth="1"/>
    <col min="5481" max="5624" width="9" style="33"/>
    <col min="5625" max="5736" width="1.625" style="33" customWidth="1"/>
    <col min="5737" max="5880" width="9" style="33"/>
    <col min="5881" max="5992" width="1.625" style="33" customWidth="1"/>
    <col min="5993" max="6136" width="9" style="33"/>
    <col min="6137" max="6248" width="1.625" style="33" customWidth="1"/>
    <col min="6249" max="6392" width="9" style="33"/>
    <col min="6393" max="6504" width="1.625" style="33" customWidth="1"/>
    <col min="6505" max="6648" width="9" style="33"/>
    <col min="6649" max="6760" width="1.625" style="33" customWidth="1"/>
    <col min="6761" max="6904" width="9" style="33"/>
    <col min="6905" max="7016" width="1.625" style="33" customWidth="1"/>
    <col min="7017" max="7160" width="9" style="33"/>
    <col min="7161" max="7272" width="1.625" style="33" customWidth="1"/>
    <col min="7273" max="7416" width="9" style="33"/>
    <col min="7417" max="7528" width="1.625" style="33" customWidth="1"/>
    <col min="7529" max="7672" width="9" style="33"/>
    <col min="7673" max="7784" width="1.625" style="33" customWidth="1"/>
    <col min="7785" max="7928" width="9" style="33"/>
    <col min="7929" max="8040" width="1.625" style="33" customWidth="1"/>
    <col min="8041" max="8184" width="9" style="33"/>
    <col min="8185" max="8296" width="1.625" style="33" customWidth="1"/>
    <col min="8297" max="8440" width="9" style="33"/>
    <col min="8441" max="8552" width="1.625" style="33" customWidth="1"/>
    <col min="8553" max="8696" width="9" style="33"/>
    <col min="8697" max="8808" width="1.625" style="33" customWidth="1"/>
    <col min="8809" max="8952" width="9" style="33"/>
    <col min="8953" max="9064" width="1.625" style="33" customWidth="1"/>
    <col min="9065" max="9208" width="9" style="33"/>
    <col min="9209" max="9320" width="1.625" style="33" customWidth="1"/>
    <col min="9321" max="9464" width="9" style="33"/>
    <col min="9465" max="9576" width="1.625" style="33" customWidth="1"/>
    <col min="9577" max="9720" width="9" style="33"/>
    <col min="9721" max="9832" width="1.625" style="33" customWidth="1"/>
    <col min="9833" max="9976" width="9" style="33"/>
    <col min="9977" max="10088" width="1.625" style="33" customWidth="1"/>
    <col min="10089" max="10232" width="9" style="33"/>
    <col min="10233" max="10344" width="1.625" style="33" customWidth="1"/>
    <col min="10345" max="10488" width="9" style="33"/>
    <col min="10489" max="10600" width="1.625" style="33" customWidth="1"/>
    <col min="10601" max="10744" width="9" style="33"/>
    <col min="10745" max="10856" width="1.625" style="33" customWidth="1"/>
    <col min="10857" max="11000" width="9" style="33"/>
    <col min="11001" max="11112" width="1.625" style="33" customWidth="1"/>
    <col min="11113" max="11256" width="9" style="33"/>
    <col min="11257" max="11368" width="1.625" style="33" customWidth="1"/>
    <col min="11369" max="11512" width="9" style="33"/>
    <col min="11513" max="11624" width="1.625" style="33" customWidth="1"/>
    <col min="11625" max="11768" width="9" style="33"/>
    <col min="11769" max="11880" width="1.625" style="33" customWidth="1"/>
    <col min="11881" max="12024" width="9" style="33"/>
    <col min="12025" max="12136" width="1.625" style="33" customWidth="1"/>
    <col min="12137" max="12280" width="9" style="33"/>
    <col min="12281" max="12392" width="1.625" style="33" customWidth="1"/>
    <col min="12393" max="12536" width="9" style="33"/>
    <col min="12537" max="12648" width="1.625" style="33" customWidth="1"/>
    <col min="12649" max="12792" width="9" style="33"/>
    <col min="12793" max="12904" width="1.625" style="33" customWidth="1"/>
    <col min="12905" max="13048" width="9" style="33"/>
    <col min="13049" max="13160" width="1.625" style="33" customWidth="1"/>
    <col min="13161" max="13304" width="9" style="33"/>
    <col min="13305" max="13416" width="1.625" style="33" customWidth="1"/>
    <col min="13417" max="13560" width="9" style="33"/>
    <col min="13561" max="13672" width="1.625" style="33" customWidth="1"/>
    <col min="13673" max="13816" width="9" style="33"/>
    <col min="13817" max="13928" width="1.625" style="33" customWidth="1"/>
    <col min="13929" max="14072" width="9" style="33"/>
    <col min="14073" max="14184" width="1.625" style="33" customWidth="1"/>
    <col min="14185" max="14328" width="9" style="33"/>
    <col min="14329" max="14440" width="1.625" style="33" customWidth="1"/>
    <col min="14441" max="14584" width="9" style="33"/>
    <col min="14585" max="14696" width="1.625" style="33" customWidth="1"/>
    <col min="14697" max="14840" width="9" style="33"/>
    <col min="14841" max="14952" width="1.625" style="33" customWidth="1"/>
    <col min="14953" max="15096" width="9" style="33"/>
    <col min="15097" max="15208" width="1.625" style="33" customWidth="1"/>
    <col min="15209" max="15352" width="9" style="33"/>
    <col min="15353" max="15464" width="1.625" style="33" customWidth="1"/>
    <col min="15465" max="15608" width="9" style="33"/>
    <col min="15609" max="15720" width="1.625" style="33" customWidth="1"/>
    <col min="15721" max="15864" width="9" style="33"/>
    <col min="15865" max="15976" width="1.625" style="33" customWidth="1"/>
    <col min="15977" max="16120" width="9" style="33"/>
    <col min="16121" max="16232" width="1.625" style="33" customWidth="1"/>
    <col min="16233" max="16384" width="9" style="33"/>
  </cols>
  <sheetData>
    <row r="2" spans="1:52" ht="17.25" x14ac:dyDescent="0.4">
      <c r="A2" s="556" t="s">
        <v>125</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row>
    <row r="3" spans="1:52" ht="12.75" thickBot="1" x14ac:dyDescent="0.45"/>
    <row r="4" spans="1:52" ht="17.25" customHeight="1" x14ac:dyDescent="0.4">
      <c r="B4" s="525" t="s">
        <v>126</v>
      </c>
      <c r="C4" s="557"/>
      <c r="D4" s="560" t="s">
        <v>127</v>
      </c>
      <c r="E4" s="561"/>
      <c r="F4" s="561"/>
      <c r="G4" s="561"/>
      <c r="H4" s="561"/>
      <c r="I4" s="561"/>
      <c r="J4" s="561"/>
      <c r="K4" s="562"/>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4"/>
    </row>
    <row r="5" spans="1:52" ht="26.25" customHeight="1" x14ac:dyDescent="0.4">
      <c r="B5" s="558"/>
      <c r="C5" s="490"/>
      <c r="D5" s="565" t="s">
        <v>128</v>
      </c>
      <c r="E5" s="566"/>
      <c r="F5" s="566"/>
      <c r="G5" s="566"/>
      <c r="H5" s="566"/>
      <c r="I5" s="566"/>
      <c r="J5" s="566"/>
      <c r="K5" s="567"/>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9"/>
    </row>
    <row r="6" spans="1:52" ht="21" customHeight="1" x14ac:dyDescent="0.4">
      <c r="B6" s="558"/>
      <c r="C6" s="490"/>
      <c r="D6" s="536" t="s">
        <v>129</v>
      </c>
      <c r="E6" s="537"/>
      <c r="F6" s="537"/>
      <c r="G6" s="537"/>
      <c r="H6" s="537"/>
      <c r="I6" s="537"/>
      <c r="J6" s="537"/>
      <c r="K6" s="572" t="s">
        <v>130</v>
      </c>
      <c r="L6" s="573"/>
      <c r="M6" s="573"/>
      <c r="N6" s="573"/>
      <c r="O6" s="574"/>
      <c r="P6" s="575"/>
      <c r="Q6" s="575"/>
      <c r="R6" s="575"/>
      <c r="S6" s="576" t="s">
        <v>131</v>
      </c>
      <c r="T6" s="576"/>
      <c r="U6" s="578"/>
      <c r="V6" s="578"/>
      <c r="W6" s="578"/>
      <c r="X6" s="578"/>
      <c r="Y6" s="578"/>
      <c r="Z6" s="579"/>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1"/>
    </row>
    <row r="7" spans="1:52" ht="28.5" customHeight="1" x14ac:dyDescent="0.4">
      <c r="B7" s="558"/>
      <c r="C7" s="490"/>
      <c r="D7" s="570"/>
      <c r="E7" s="571"/>
      <c r="F7" s="571"/>
      <c r="G7" s="571"/>
      <c r="H7" s="571"/>
      <c r="I7" s="571"/>
      <c r="J7" s="571"/>
      <c r="K7" s="577"/>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3"/>
    </row>
    <row r="8" spans="1:52" ht="21" customHeight="1" x14ac:dyDescent="0.4">
      <c r="B8" s="558"/>
      <c r="C8" s="490"/>
      <c r="D8" s="528" t="s">
        <v>132</v>
      </c>
      <c r="E8" s="528"/>
      <c r="F8" s="528"/>
      <c r="G8" s="528"/>
      <c r="H8" s="528"/>
      <c r="I8" s="528"/>
      <c r="J8" s="528"/>
      <c r="K8" s="549" t="s">
        <v>133</v>
      </c>
      <c r="L8" s="550"/>
      <c r="M8" s="550"/>
      <c r="N8" s="551"/>
      <c r="O8" s="552"/>
      <c r="P8" s="553"/>
      <c r="Q8" s="553"/>
      <c r="R8" s="553"/>
      <c r="S8" s="507" t="s">
        <v>131</v>
      </c>
      <c r="T8" s="507"/>
      <c r="U8" s="553"/>
      <c r="V8" s="553"/>
      <c r="W8" s="553"/>
      <c r="X8" s="553"/>
      <c r="Y8" s="507" t="s">
        <v>131</v>
      </c>
      <c r="Z8" s="507"/>
      <c r="AA8" s="553"/>
      <c r="AB8" s="553"/>
      <c r="AC8" s="553"/>
      <c r="AD8" s="553"/>
      <c r="AE8" s="554"/>
      <c r="AF8" s="549" t="s">
        <v>134</v>
      </c>
      <c r="AG8" s="550"/>
      <c r="AH8" s="550"/>
      <c r="AI8" s="551"/>
      <c r="AJ8" s="552"/>
      <c r="AK8" s="553"/>
      <c r="AL8" s="553"/>
      <c r="AM8" s="553"/>
      <c r="AN8" s="507" t="s">
        <v>131</v>
      </c>
      <c r="AO8" s="507"/>
      <c r="AP8" s="553"/>
      <c r="AQ8" s="553"/>
      <c r="AR8" s="553"/>
      <c r="AS8" s="553"/>
      <c r="AT8" s="507" t="s">
        <v>131</v>
      </c>
      <c r="AU8" s="507"/>
      <c r="AV8" s="553"/>
      <c r="AW8" s="553"/>
      <c r="AX8" s="553"/>
      <c r="AY8" s="553"/>
      <c r="AZ8" s="555"/>
    </row>
    <row r="9" spans="1:52" ht="24" customHeight="1" x14ac:dyDescent="0.4">
      <c r="B9" s="558"/>
      <c r="C9" s="490"/>
      <c r="D9" s="528" t="s">
        <v>135</v>
      </c>
      <c r="E9" s="528"/>
      <c r="F9" s="528"/>
      <c r="G9" s="528"/>
      <c r="H9" s="528"/>
      <c r="I9" s="528"/>
      <c r="J9" s="528"/>
      <c r="K9" s="577"/>
      <c r="L9" s="466"/>
      <c r="M9" s="467" t="s">
        <v>136</v>
      </c>
      <c r="N9" s="467"/>
      <c r="O9" s="467"/>
      <c r="P9" s="467"/>
      <c r="Q9" s="467"/>
      <c r="R9" s="467"/>
      <c r="S9" s="466"/>
      <c r="T9" s="466"/>
      <c r="U9" s="464" t="s">
        <v>137</v>
      </c>
      <c r="V9" s="464"/>
      <c r="W9" s="464"/>
      <c r="X9" s="464"/>
      <c r="Y9" s="466"/>
      <c r="Z9" s="466"/>
      <c r="AA9" s="464" t="s">
        <v>138</v>
      </c>
      <c r="AB9" s="464"/>
      <c r="AC9" s="464"/>
      <c r="AD9" s="464"/>
      <c r="AE9" s="466"/>
      <c r="AF9" s="466"/>
      <c r="AG9" s="467" t="s">
        <v>238</v>
      </c>
      <c r="AH9" s="467"/>
      <c r="AI9" s="467"/>
      <c r="AJ9" s="467"/>
      <c r="AK9" s="467"/>
      <c r="AL9" s="467"/>
      <c r="AM9" s="467"/>
      <c r="AN9" s="467"/>
      <c r="AO9" s="467"/>
      <c r="AP9" s="467"/>
      <c r="AQ9" s="467"/>
      <c r="AR9" s="466"/>
      <c r="AS9" s="466"/>
      <c r="AT9" s="464" t="s">
        <v>157</v>
      </c>
      <c r="AU9" s="464"/>
      <c r="AV9" s="464"/>
      <c r="AW9" s="464"/>
      <c r="AX9" s="464"/>
      <c r="AY9" s="464"/>
      <c r="AZ9" s="465"/>
    </row>
    <row r="10" spans="1:52" ht="24" customHeight="1" x14ac:dyDescent="0.4">
      <c r="B10" s="558"/>
      <c r="C10" s="490"/>
      <c r="D10" s="536" t="s">
        <v>139</v>
      </c>
      <c r="E10" s="537"/>
      <c r="F10" s="539" t="s">
        <v>140</v>
      </c>
      <c r="G10" s="540"/>
      <c r="H10" s="540"/>
      <c r="I10" s="540"/>
      <c r="J10" s="540"/>
      <c r="K10" s="541" t="s">
        <v>141</v>
      </c>
      <c r="L10" s="542"/>
      <c r="M10" s="543"/>
      <c r="N10" s="464"/>
      <c r="O10" s="464"/>
      <c r="P10" s="464"/>
      <c r="Q10" s="464"/>
      <c r="R10" s="464"/>
      <c r="S10" s="464"/>
      <c r="T10" s="464"/>
      <c r="U10" s="464"/>
      <c r="V10" s="464"/>
      <c r="W10" s="464"/>
      <c r="X10" s="541" t="s">
        <v>158</v>
      </c>
      <c r="Y10" s="542"/>
      <c r="Z10" s="543"/>
      <c r="AA10" s="464"/>
      <c r="AB10" s="464"/>
      <c r="AC10" s="464"/>
      <c r="AD10" s="464"/>
      <c r="AE10" s="464"/>
      <c r="AF10" s="464"/>
      <c r="AG10" s="464"/>
      <c r="AH10" s="464"/>
      <c r="AI10" s="464"/>
      <c r="AJ10" s="464"/>
      <c r="AK10" s="464"/>
      <c r="AL10" s="464"/>
      <c r="AM10" s="464"/>
      <c r="AN10" s="544"/>
      <c r="AO10" s="517" t="s">
        <v>142</v>
      </c>
      <c r="AP10" s="518"/>
      <c r="AQ10" s="519"/>
      <c r="AR10" s="545"/>
      <c r="AS10" s="546"/>
      <c r="AT10" s="546"/>
      <c r="AU10" s="546"/>
      <c r="AV10" s="546"/>
      <c r="AW10" s="546"/>
      <c r="AX10" s="546"/>
      <c r="AY10" s="546"/>
      <c r="AZ10" s="547"/>
    </row>
    <row r="11" spans="1:52" ht="28.5" customHeight="1" thickBot="1" x14ac:dyDescent="0.45">
      <c r="B11" s="559"/>
      <c r="C11" s="492"/>
      <c r="D11" s="538"/>
      <c r="E11" s="511"/>
      <c r="F11" s="520" t="s">
        <v>143</v>
      </c>
      <c r="G11" s="520"/>
      <c r="H11" s="520"/>
      <c r="I11" s="520"/>
      <c r="J11" s="520"/>
      <c r="K11" s="521" t="s">
        <v>144</v>
      </c>
      <c r="L11" s="522"/>
      <c r="M11" s="522"/>
      <c r="N11" s="523"/>
      <c r="O11" s="523"/>
      <c r="P11" s="523"/>
      <c r="Q11" s="523"/>
      <c r="R11" s="523"/>
      <c r="S11" s="523"/>
      <c r="T11" s="523"/>
      <c r="U11" s="523"/>
      <c r="V11" s="523"/>
      <c r="W11" s="523"/>
      <c r="X11" s="522"/>
      <c r="Y11" s="522"/>
      <c r="Z11" s="522"/>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4"/>
    </row>
    <row r="12" spans="1:52" ht="13.5" customHeight="1" x14ac:dyDescent="0.4">
      <c r="B12" s="525" t="s">
        <v>145</v>
      </c>
      <c r="C12" s="526"/>
      <c r="D12" s="526"/>
      <c r="E12" s="526"/>
      <c r="F12" s="526"/>
      <c r="G12" s="526"/>
      <c r="H12" s="526"/>
      <c r="I12" s="526"/>
      <c r="J12" s="526"/>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1"/>
    </row>
    <row r="13" spans="1:52" ht="13.5" customHeight="1" x14ac:dyDescent="0.4">
      <c r="B13" s="527"/>
      <c r="C13" s="528"/>
      <c r="D13" s="528"/>
      <c r="E13" s="528"/>
      <c r="F13" s="528"/>
      <c r="G13" s="528"/>
      <c r="H13" s="528"/>
      <c r="I13" s="528"/>
      <c r="J13" s="528"/>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3"/>
    </row>
    <row r="14" spans="1:52" ht="13.5" customHeight="1" x14ac:dyDescent="0.4">
      <c r="B14" s="527"/>
      <c r="C14" s="528"/>
      <c r="D14" s="528"/>
      <c r="E14" s="528"/>
      <c r="F14" s="528"/>
      <c r="G14" s="528"/>
      <c r="H14" s="528"/>
      <c r="I14" s="528"/>
      <c r="J14" s="528"/>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3"/>
    </row>
    <row r="15" spans="1:52" ht="13.5" customHeight="1" x14ac:dyDescent="0.4">
      <c r="B15" s="527"/>
      <c r="C15" s="528"/>
      <c r="D15" s="528"/>
      <c r="E15" s="528"/>
      <c r="F15" s="528"/>
      <c r="G15" s="528"/>
      <c r="H15" s="528"/>
      <c r="I15" s="528"/>
      <c r="J15" s="528"/>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3"/>
    </row>
    <row r="16" spans="1:52" ht="13.5" customHeight="1" x14ac:dyDescent="0.4">
      <c r="B16" s="527"/>
      <c r="C16" s="528"/>
      <c r="D16" s="528"/>
      <c r="E16" s="528"/>
      <c r="F16" s="528"/>
      <c r="G16" s="528"/>
      <c r="H16" s="528"/>
      <c r="I16" s="528"/>
      <c r="J16" s="528"/>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3"/>
    </row>
    <row r="17" spans="2:52" ht="0.75" customHeight="1" thickBot="1" x14ac:dyDescent="0.45">
      <c r="B17" s="529"/>
      <c r="C17" s="520"/>
      <c r="D17" s="520"/>
      <c r="E17" s="520"/>
      <c r="F17" s="520"/>
      <c r="G17" s="520"/>
      <c r="H17" s="520"/>
      <c r="I17" s="520"/>
      <c r="J17" s="520"/>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5"/>
    </row>
    <row r="18" spans="2:52" ht="33.75" customHeight="1" x14ac:dyDescent="0.4">
      <c r="B18" s="508" t="s">
        <v>146</v>
      </c>
      <c r="C18" s="509"/>
      <c r="D18" s="509"/>
      <c r="E18" s="509"/>
      <c r="F18" s="509"/>
      <c r="G18" s="509"/>
      <c r="H18" s="509"/>
      <c r="I18" s="509"/>
      <c r="J18" s="509"/>
      <c r="K18" s="512" t="s">
        <v>514</v>
      </c>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4"/>
    </row>
    <row r="19" spans="2:52" ht="17.25" customHeight="1" thickBot="1" x14ac:dyDescent="0.45">
      <c r="B19" s="510"/>
      <c r="C19" s="511"/>
      <c r="D19" s="511"/>
      <c r="E19" s="511"/>
      <c r="F19" s="511"/>
      <c r="G19" s="511"/>
      <c r="H19" s="511"/>
      <c r="I19" s="511"/>
      <c r="J19" s="511"/>
      <c r="K19" s="121"/>
      <c r="L19" s="120"/>
      <c r="M19" s="120"/>
      <c r="N19" s="120"/>
      <c r="O19" s="120"/>
      <c r="P19" s="120"/>
      <c r="Q19" s="120"/>
      <c r="R19" s="120"/>
      <c r="S19" s="120"/>
      <c r="T19" s="120"/>
      <c r="U19" s="120"/>
      <c r="V19" s="120"/>
      <c r="W19" s="120"/>
      <c r="X19" s="120"/>
      <c r="Y19" s="548"/>
      <c r="Z19" s="548"/>
      <c r="AA19" s="515" t="s">
        <v>147</v>
      </c>
      <c r="AB19" s="515"/>
      <c r="AC19" s="515"/>
      <c r="AD19" s="515"/>
      <c r="AE19" s="515"/>
      <c r="AF19" s="516"/>
      <c r="AG19" s="516"/>
      <c r="AH19" s="120" t="s">
        <v>148</v>
      </c>
      <c r="AI19" s="120"/>
      <c r="AJ19" s="120"/>
      <c r="AK19" s="120"/>
      <c r="AL19" s="120"/>
      <c r="AM19" s="120"/>
      <c r="AN19" s="120"/>
      <c r="AO19" s="120"/>
      <c r="AP19" s="120"/>
      <c r="AQ19" s="120"/>
      <c r="AR19" s="120"/>
      <c r="AS19" s="120"/>
      <c r="AT19" s="120"/>
      <c r="AU19" s="120"/>
      <c r="AV19" s="120"/>
      <c r="AW19" s="120"/>
      <c r="AX19" s="120"/>
      <c r="AY19" s="120"/>
      <c r="AZ19" s="122"/>
    </row>
    <row r="20" spans="2:52" ht="25.5" customHeight="1" x14ac:dyDescent="0.4">
      <c r="B20" s="474" t="s">
        <v>485</v>
      </c>
      <c r="C20" s="475"/>
      <c r="D20" s="480"/>
      <c r="E20" s="481"/>
      <c r="F20" s="481"/>
      <c r="G20" s="481"/>
      <c r="H20" s="481"/>
      <c r="I20" s="481"/>
      <c r="J20" s="481"/>
      <c r="K20" s="482" t="s">
        <v>149</v>
      </c>
      <c r="L20" s="482"/>
      <c r="M20" s="482"/>
      <c r="N20" s="482"/>
      <c r="O20" s="482"/>
      <c r="P20" s="482"/>
      <c r="Q20" s="482" t="s">
        <v>115</v>
      </c>
      <c r="R20" s="482"/>
      <c r="S20" s="482"/>
      <c r="T20" s="482"/>
      <c r="U20" s="482"/>
      <c r="V20" s="482"/>
      <c r="W20" s="482"/>
      <c r="X20" s="482"/>
      <c r="Y20" s="482"/>
      <c r="Z20" s="482"/>
      <c r="AA20" s="482" t="s">
        <v>150</v>
      </c>
      <c r="AB20" s="482"/>
      <c r="AC20" s="482"/>
      <c r="AD20" s="482"/>
      <c r="AE20" s="482"/>
      <c r="AF20" s="482"/>
      <c r="AG20" s="482"/>
      <c r="AH20" s="482"/>
      <c r="AI20" s="482"/>
      <c r="AJ20" s="482"/>
      <c r="AK20" s="482"/>
      <c r="AL20" s="482"/>
      <c r="AM20" s="482"/>
      <c r="AN20" s="482"/>
      <c r="AO20" s="482" t="s">
        <v>151</v>
      </c>
      <c r="AP20" s="482"/>
      <c r="AQ20" s="482"/>
      <c r="AR20" s="482"/>
      <c r="AS20" s="482"/>
      <c r="AT20" s="482"/>
      <c r="AU20" s="482"/>
      <c r="AV20" s="482"/>
      <c r="AW20" s="482"/>
      <c r="AX20" s="482"/>
      <c r="AY20" s="482"/>
      <c r="AZ20" s="483"/>
    </row>
    <row r="21" spans="2:52" ht="15" customHeight="1" x14ac:dyDescent="0.4">
      <c r="B21" s="476"/>
      <c r="C21" s="477"/>
      <c r="D21" s="487" t="s">
        <v>152</v>
      </c>
      <c r="E21" s="488"/>
      <c r="F21" s="488"/>
      <c r="G21" s="488"/>
      <c r="H21" s="488"/>
      <c r="I21" s="488"/>
      <c r="J21" s="488"/>
      <c r="K21" s="493"/>
      <c r="L21" s="493"/>
      <c r="M21" s="493"/>
      <c r="N21" s="493"/>
      <c r="O21" s="493"/>
      <c r="P21" s="493"/>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5"/>
    </row>
    <row r="22" spans="2:52" ht="15" customHeight="1" x14ac:dyDescent="0.4">
      <c r="B22" s="476"/>
      <c r="C22" s="477"/>
      <c r="D22" s="489"/>
      <c r="E22" s="490"/>
      <c r="F22" s="490"/>
      <c r="G22" s="490"/>
      <c r="H22" s="490"/>
      <c r="I22" s="490"/>
      <c r="J22" s="490"/>
      <c r="K22" s="486"/>
      <c r="L22" s="486"/>
      <c r="M22" s="486"/>
      <c r="N22" s="486"/>
      <c r="O22" s="486"/>
      <c r="P22" s="486"/>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5"/>
    </row>
    <row r="23" spans="2:52" ht="15" customHeight="1" x14ac:dyDescent="0.4">
      <c r="B23" s="476"/>
      <c r="C23" s="477"/>
      <c r="D23" s="489"/>
      <c r="E23" s="490"/>
      <c r="F23" s="490"/>
      <c r="G23" s="490"/>
      <c r="H23" s="490"/>
      <c r="I23" s="490"/>
      <c r="J23" s="490"/>
      <c r="K23" s="486"/>
      <c r="L23" s="486"/>
      <c r="M23" s="486"/>
      <c r="N23" s="486"/>
      <c r="O23" s="486"/>
      <c r="P23" s="486"/>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5"/>
    </row>
    <row r="24" spans="2:52" ht="15" customHeight="1" x14ac:dyDescent="0.4">
      <c r="B24" s="476"/>
      <c r="C24" s="477"/>
      <c r="D24" s="489"/>
      <c r="E24" s="490"/>
      <c r="F24" s="490"/>
      <c r="G24" s="490"/>
      <c r="H24" s="490"/>
      <c r="I24" s="490"/>
      <c r="J24" s="490"/>
      <c r="K24" s="486"/>
      <c r="L24" s="486"/>
      <c r="M24" s="486"/>
      <c r="N24" s="486"/>
      <c r="O24" s="486"/>
      <c r="P24" s="486"/>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5"/>
    </row>
    <row r="25" spans="2:52" ht="15" customHeight="1" x14ac:dyDescent="0.4">
      <c r="B25" s="476"/>
      <c r="C25" s="477"/>
      <c r="D25" s="505"/>
      <c r="E25" s="506"/>
      <c r="F25" s="506"/>
      <c r="G25" s="506"/>
      <c r="H25" s="506"/>
      <c r="I25" s="506"/>
      <c r="J25" s="506"/>
      <c r="K25" s="497"/>
      <c r="L25" s="497"/>
      <c r="M25" s="497"/>
      <c r="N25" s="497"/>
      <c r="O25" s="497"/>
      <c r="P25" s="497"/>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9"/>
    </row>
    <row r="26" spans="2:52" ht="15" customHeight="1" x14ac:dyDescent="0.4">
      <c r="B26" s="476"/>
      <c r="C26" s="477"/>
      <c r="D26" s="487" t="s">
        <v>153</v>
      </c>
      <c r="E26" s="488"/>
      <c r="F26" s="488"/>
      <c r="G26" s="488"/>
      <c r="H26" s="488"/>
      <c r="I26" s="488"/>
      <c r="J26" s="488"/>
      <c r="K26" s="502"/>
      <c r="L26" s="502"/>
      <c r="M26" s="502"/>
      <c r="N26" s="502"/>
      <c r="O26" s="502"/>
      <c r="P26" s="502"/>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4"/>
    </row>
    <row r="27" spans="2:52" ht="15" customHeight="1" x14ac:dyDescent="0.4">
      <c r="B27" s="476"/>
      <c r="C27" s="477"/>
      <c r="D27" s="489"/>
      <c r="E27" s="490"/>
      <c r="F27" s="490"/>
      <c r="G27" s="490"/>
      <c r="H27" s="490"/>
      <c r="I27" s="490"/>
      <c r="J27" s="490"/>
      <c r="K27" s="486"/>
      <c r="L27" s="486"/>
      <c r="M27" s="486"/>
      <c r="N27" s="486"/>
      <c r="O27" s="486"/>
      <c r="P27" s="486"/>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5"/>
    </row>
    <row r="28" spans="2:52" ht="15" customHeight="1" x14ac:dyDescent="0.4">
      <c r="B28" s="476"/>
      <c r="C28" s="477"/>
      <c r="D28" s="489"/>
      <c r="E28" s="490"/>
      <c r="F28" s="490"/>
      <c r="G28" s="490"/>
      <c r="H28" s="490"/>
      <c r="I28" s="490"/>
      <c r="J28" s="490"/>
      <c r="K28" s="486"/>
      <c r="L28" s="486"/>
      <c r="M28" s="486"/>
      <c r="N28" s="486"/>
      <c r="O28" s="486"/>
      <c r="P28" s="486"/>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5"/>
    </row>
    <row r="29" spans="2:52" ht="15" customHeight="1" x14ac:dyDescent="0.4">
      <c r="B29" s="476"/>
      <c r="C29" s="477"/>
      <c r="D29" s="489"/>
      <c r="E29" s="490"/>
      <c r="F29" s="490"/>
      <c r="G29" s="490"/>
      <c r="H29" s="490"/>
      <c r="I29" s="490"/>
      <c r="J29" s="490"/>
      <c r="K29" s="486"/>
      <c r="L29" s="486"/>
      <c r="M29" s="486"/>
      <c r="N29" s="486"/>
      <c r="O29" s="486"/>
      <c r="P29" s="486"/>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5"/>
    </row>
    <row r="30" spans="2:52" ht="15" customHeight="1" x14ac:dyDescent="0.4">
      <c r="B30" s="476"/>
      <c r="C30" s="477"/>
      <c r="D30" s="505"/>
      <c r="E30" s="506"/>
      <c r="F30" s="506"/>
      <c r="G30" s="506"/>
      <c r="H30" s="506"/>
      <c r="I30" s="506"/>
      <c r="J30" s="506"/>
      <c r="K30" s="486"/>
      <c r="L30" s="486"/>
      <c r="M30" s="486"/>
      <c r="N30" s="486"/>
      <c r="O30" s="486"/>
      <c r="P30" s="486"/>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5"/>
    </row>
    <row r="31" spans="2:52" ht="15" customHeight="1" x14ac:dyDescent="0.4">
      <c r="B31" s="476"/>
      <c r="C31" s="477"/>
      <c r="D31" s="487" t="s">
        <v>154</v>
      </c>
      <c r="E31" s="488"/>
      <c r="F31" s="488"/>
      <c r="G31" s="488"/>
      <c r="H31" s="488"/>
      <c r="I31" s="488"/>
      <c r="J31" s="488"/>
      <c r="K31" s="493"/>
      <c r="L31" s="493"/>
      <c r="M31" s="493"/>
      <c r="N31" s="493"/>
      <c r="O31" s="493"/>
      <c r="P31" s="493"/>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5"/>
    </row>
    <row r="32" spans="2:52" ht="15" customHeight="1" x14ac:dyDescent="0.4">
      <c r="B32" s="476"/>
      <c r="C32" s="477"/>
      <c r="D32" s="489"/>
      <c r="E32" s="490"/>
      <c r="F32" s="490"/>
      <c r="G32" s="490"/>
      <c r="H32" s="490"/>
      <c r="I32" s="490"/>
      <c r="J32" s="490"/>
      <c r="K32" s="486"/>
      <c r="L32" s="486"/>
      <c r="M32" s="486"/>
      <c r="N32" s="486"/>
      <c r="O32" s="486"/>
      <c r="P32" s="486"/>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5"/>
    </row>
    <row r="33" spans="2:52" ht="15" customHeight="1" x14ac:dyDescent="0.4">
      <c r="B33" s="476"/>
      <c r="C33" s="477"/>
      <c r="D33" s="489"/>
      <c r="E33" s="490"/>
      <c r="F33" s="490"/>
      <c r="G33" s="490"/>
      <c r="H33" s="490"/>
      <c r="I33" s="490"/>
      <c r="J33" s="490"/>
      <c r="K33" s="486"/>
      <c r="L33" s="486"/>
      <c r="M33" s="486"/>
      <c r="N33" s="486"/>
      <c r="O33" s="486"/>
      <c r="P33" s="486"/>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5"/>
    </row>
    <row r="34" spans="2:52" ht="15" customHeight="1" x14ac:dyDescent="0.4">
      <c r="B34" s="476"/>
      <c r="C34" s="477"/>
      <c r="D34" s="489"/>
      <c r="E34" s="490"/>
      <c r="F34" s="490"/>
      <c r="G34" s="490"/>
      <c r="H34" s="490"/>
      <c r="I34" s="490"/>
      <c r="J34" s="490"/>
      <c r="K34" s="486"/>
      <c r="L34" s="486"/>
      <c r="M34" s="486"/>
      <c r="N34" s="486"/>
      <c r="O34" s="486"/>
      <c r="P34" s="486"/>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5"/>
    </row>
    <row r="35" spans="2:52" ht="15" customHeight="1" x14ac:dyDescent="0.4">
      <c r="B35" s="476"/>
      <c r="C35" s="477"/>
      <c r="D35" s="505"/>
      <c r="E35" s="506"/>
      <c r="F35" s="506"/>
      <c r="G35" s="506"/>
      <c r="H35" s="506"/>
      <c r="I35" s="506"/>
      <c r="J35" s="506"/>
      <c r="K35" s="497"/>
      <c r="L35" s="497"/>
      <c r="M35" s="497"/>
      <c r="N35" s="497"/>
      <c r="O35" s="497"/>
      <c r="P35" s="497"/>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9"/>
    </row>
    <row r="36" spans="2:52" ht="15" customHeight="1" x14ac:dyDescent="0.4">
      <c r="B36" s="476"/>
      <c r="C36" s="477"/>
      <c r="D36" s="500" t="s">
        <v>155</v>
      </c>
      <c r="E36" s="501"/>
      <c r="F36" s="501"/>
      <c r="G36" s="501"/>
      <c r="H36" s="501"/>
      <c r="I36" s="501"/>
      <c r="J36" s="501"/>
      <c r="K36" s="502"/>
      <c r="L36" s="502"/>
      <c r="M36" s="502"/>
      <c r="N36" s="502"/>
      <c r="O36" s="502"/>
      <c r="P36" s="502"/>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4"/>
    </row>
    <row r="37" spans="2:52" ht="15" customHeight="1" x14ac:dyDescent="0.4">
      <c r="B37" s="476"/>
      <c r="C37" s="477"/>
      <c r="D37" s="489"/>
      <c r="E37" s="490"/>
      <c r="F37" s="490"/>
      <c r="G37" s="490"/>
      <c r="H37" s="490"/>
      <c r="I37" s="490"/>
      <c r="J37" s="490"/>
      <c r="K37" s="486"/>
      <c r="L37" s="486"/>
      <c r="M37" s="486"/>
      <c r="N37" s="486"/>
      <c r="O37" s="486"/>
      <c r="P37" s="486"/>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5"/>
    </row>
    <row r="38" spans="2:52" ht="15" customHeight="1" x14ac:dyDescent="0.4">
      <c r="B38" s="476"/>
      <c r="C38" s="477"/>
      <c r="D38" s="489"/>
      <c r="E38" s="490"/>
      <c r="F38" s="490"/>
      <c r="G38" s="490"/>
      <c r="H38" s="490"/>
      <c r="I38" s="490"/>
      <c r="J38" s="490"/>
      <c r="K38" s="486"/>
      <c r="L38" s="486"/>
      <c r="M38" s="486"/>
      <c r="N38" s="486"/>
      <c r="O38" s="486"/>
      <c r="P38" s="486"/>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5"/>
    </row>
    <row r="39" spans="2:52" ht="15" customHeight="1" x14ac:dyDescent="0.4">
      <c r="B39" s="476"/>
      <c r="C39" s="477"/>
      <c r="D39" s="487" t="s">
        <v>482</v>
      </c>
      <c r="E39" s="488"/>
      <c r="F39" s="488"/>
      <c r="G39" s="488"/>
      <c r="H39" s="488"/>
      <c r="I39" s="488"/>
      <c r="J39" s="488"/>
      <c r="K39" s="493"/>
      <c r="L39" s="493"/>
      <c r="M39" s="493"/>
      <c r="N39" s="493"/>
      <c r="O39" s="493"/>
      <c r="P39" s="493"/>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5"/>
    </row>
    <row r="40" spans="2:52" ht="15" customHeight="1" x14ac:dyDescent="0.4">
      <c r="B40" s="476"/>
      <c r="C40" s="477"/>
      <c r="D40" s="489"/>
      <c r="E40" s="490"/>
      <c r="F40" s="490"/>
      <c r="G40" s="490"/>
      <c r="H40" s="490"/>
      <c r="I40" s="490"/>
      <c r="J40" s="490"/>
      <c r="K40" s="486"/>
      <c r="L40" s="486"/>
      <c r="M40" s="486"/>
      <c r="N40" s="486"/>
      <c r="O40" s="486"/>
      <c r="P40" s="486"/>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5"/>
    </row>
    <row r="41" spans="2:52" ht="15" customHeight="1" x14ac:dyDescent="0.4">
      <c r="B41" s="476"/>
      <c r="C41" s="477"/>
      <c r="D41" s="489"/>
      <c r="E41" s="490"/>
      <c r="F41" s="490"/>
      <c r="G41" s="490"/>
      <c r="H41" s="490"/>
      <c r="I41" s="490"/>
      <c r="J41" s="490"/>
      <c r="K41" s="486"/>
      <c r="L41" s="486"/>
      <c r="M41" s="486"/>
      <c r="N41" s="486"/>
      <c r="O41" s="486"/>
      <c r="P41" s="486"/>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5"/>
    </row>
    <row r="42" spans="2:52" ht="15" customHeight="1" x14ac:dyDescent="0.4">
      <c r="B42" s="476"/>
      <c r="C42" s="477"/>
      <c r="D42" s="489"/>
      <c r="E42" s="490"/>
      <c r="F42" s="490"/>
      <c r="G42" s="490"/>
      <c r="H42" s="490"/>
      <c r="I42" s="490"/>
      <c r="J42" s="490"/>
      <c r="K42" s="486"/>
      <c r="L42" s="486"/>
      <c r="M42" s="486"/>
      <c r="N42" s="486"/>
      <c r="O42" s="486"/>
      <c r="P42" s="486"/>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5"/>
    </row>
    <row r="43" spans="2:52" ht="15" customHeight="1" thickBot="1" x14ac:dyDescent="0.45">
      <c r="B43" s="478"/>
      <c r="C43" s="479"/>
      <c r="D43" s="491"/>
      <c r="E43" s="492"/>
      <c r="F43" s="492"/>
      <c r="G43" s="492"/>
      <c r="H43" s="492"/>
      <c r="I43" s="492"/>
      <c r="J43" s="492"/>
      <c r="K43" s="496"/>
      <c r="L43" s="496"/>
      <c r="M43" s="496"/>
      <c r="N43" s="496"/>
      <c r="O43" s="496"/>
      <c r="P43" s="496"/>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3"/>
    </row>
    <row r="44" spans="2:52" ht="15" customHeight="1" thickBot="1" x14ac:dyDescent="0.45">
      <c r="B44" s="468" t="s">
        <v>156</v>
      </c>
      <c r="C44" s="469"/>
      <c r="D44" s="469"/>
      <c r="E44" s="469"/>
      <c r="F44" s="469"/>
      <c r="G44" s="469"/>
      <c r="H44" s="469"/>
      <c r="I44" s="469"/>
      <c r="J44" s="470"/>
      <c r="K44" s="471"/>
      <c r="L44" s="471"/>
      <c r="M44" s="471"/>
      <c r="N44" s="471"/>
      <c r="O44" s="471"/>
      <c r="P44" s="471"/>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3"/>
    </row>
    <row r="45" spans="2:52" x14ac:dyDescent="0.4">
      <c r="C45" s="33" t="s">
        <v>486</v>
      </c>
    </row>
  </sheetData>
  <mergeCells count="162">
    <mergeCell ref="A2:AZ2"/>
    <mergeCell ref="B4:C11"/>
    <mergeCell ref="D4:J4"/>
    <mergeCell ref="K4:AZ4"/>
    <mergeCell ref="D5:J5"/>
    <mergeCell ref="K5:AZ5"/>
    <mergeCell ref="D6:J7"/>
    <mergeCell ref="K6:N6"/>
    <mergeCell ref="O6:R6"/>
    <mergeCell ref="S6:T6"/>
    <mergeCell ref="D9:J9"/>
    <mergeCell ref="K9:L9"/>
    <mergeCell ref="M9:R9"/>
    <mergeCell ref="S9:T9"/>
    <mergeCell ref="AJ8:AM8"/>
    <mergeCell ref="AN8:AO8"/>
    <mergeCell ref="AP8:AS8"/>
    <mergeCell ref="AT8:AU8"/>
    <mergeCell ref="U6:Y6"/>
    <mergeCell ref="Z6:AZ6"/>
    <mergeCell ref="K7:AZ7"/>
    <mergeCell ref="D8:J8"/>
    <mergeCell ref="S8:T8"/>
    <mergeCell ref="U8:X8"/>
    <mergeCell ref="Y8:Z8"/>
    <mergeCell ref="B18:J19"/>
    <mergeCell ref="K18:AZ18"/>
    <mergeCell ref="AA19:AE19"/>
    <mergeCell ref="AF19:AG19"/>
    <mergeCell ref="AO10:AQ10"/>
    <mergeCell ref="F11:J11"/>
    <mergeCell ref="K11:AZ11"/>
    <mergeCell ref="B12:J17"/>
    <mergeCell ref="K12:AZ17"/>
    <mergeCell ref="D10:E11"/>
    <mergeCell ref="F10:J10"/>
    <mergeCell ref="K10:M10"/>
    <mergeCell ref="N10:W10"/>
    <mergeCell ref="X10:Z10"/>
    <mergeCell ref="AA10:AN10"/>
    <mergeCell ref="AR10:AZ10"/>
    <mergeCell ref="Y19:Z19"/>
    <mergeCell ref="K8:N8"/>
    <mergeCell ref="AF8:AI8"/>
    <mergeCell ref="O8:R8"/>
    <mergeCell ref="AA8:AE8"/>
    <mergeCell ref="AV8:AZ8"/>
    <mergeCell ref="Y9:Z9"/>
    <mergeCell ref="K23:P23"/>
    <mergeCell ref="Q23:Z23"/>
    <mergeCell ref="AA23:AN23"/>
    <mergeCell ref="AO23:AZ23"/>
    <mergeCell ref="K24:P24"/>
    <mergeCell ref="Q24:Z24"/>
    <mergeCell ref="AA24:AN24"/>
    <mergeCell ref="AO24:AZ24"/>
    <mergeCell ref="Q21:Z21"/>
    <mergeCell ref="AA21:AN21"/>
    <mergeCell ref="AO21:AZ21"/>
    <mergeCell ref="K22:P22"/>
    <mergeCell ref="Q22:Z22"/>
    <mergeCell ref="AA22:AN22"/>
    <mergeCell ref="AO22:AZ22"/>
    <mergeCell ref="K21:P21"/>
    <mergeCell ref="K25:P25"/>
    <mergeCell ref="Q25:Z25"/>
    <mergeCell ref="AA25:AN25"/>
    <mergeCell ref="AO25:AZ25"/>
    <mergeCell ref="D26:J30"/>
    <mergeCell ref="K26:P26"/>
    <mergeCell ref="Q26:Z26"/>
    <mergeCell ref="AA26:AN26"/>
    <mergeCell ref="AO26:AZ26"/>
    <mergeCell ref="K27:P27"/>
    <mergeCell ref="D21:J25"/>
    <mergeCell ref="K29:P29"/>
    <mergeCell ref="Q29:Z29"/>
    <mergeCell ref="AA29:AN29"/>
    <mergeCell ref="AO29:AZ29"/>
    <mergeCell ref="K30:P30"/>
    <mergeCell ref="Q30:Z30"/>
    <mergeCell ref="AA30:AN30"/>
    <mergeCell ref="AO30:AZ30"/>
    <mergeCell ref="Q27:Z27"/>
    <mergeCell ref="AA27:AN27"/>
    <mergeCell ref="AO27:AZ27"/>
    <mergeCell ref="K28:P28"/>
    <mergeCell ref="Q28:Z28"/>
    <mergeCell ref="AA28:AN28"/>
    <mergeCell ref="AO28:AZ28"/>
    <mergeCell ref="D36:J38"/>
    <mergeCell ref="K36:P36"/>
    <mergeCell ref="Q36:Z36"/>
    <mergeCell ref="AA36:AN36"/>
    <mergeCell ref="AO36:AZ36"/>
    <mergeCell ref="K37:P37"/>
    <mergeCell ref="Q33:Z33"/>
    <mergeCell ref="AA33:AN33"/>
    <mergeCell ref="AO33:AZ33"/>
    <mergeCell ref="K34:P34"/>
    <mergeCell ref="Q34:Z34"/>
    <mergeCell ref="AA34:AN34"/>
    <mergeCell ref="AO34:AZ34"/>
    <mergeCell ref="D31:J35"/>
    <mergeCell ref="K31:P31"/>
    <mergeCell ref="Q31:Z31"/>
    <mergeCell ref="AA31:AN31"/>
    <mergeCell ref="AO31:AZ31"/>
    <mergeCell ref="K32:P32"/>
    <mergeCell ref="Q32:Z32"/>
    <mergeCell ref="AA32:AN32"/>
    <mergeCell ref="AO32:AZ32"/>
    <mergeCell ref="K33:P33"/>
    <mergeCell ref="Q37:Z37"/>
    <mergeCell ref="AA37:AN37"/>
    <mergeCell ref="AO37:AZ37"/>
    <mergeCell ref="K38:P38"/>
    <mergeCell ref="Q38:Z38"/>
    <mergeCell ref="AA38:AN38"/>
    <mergeCell ref="AO38:AZ38"/>
    <mergeCell ref="K35:P35"/>
    <mergeCell ref="Q35:Z35"/>
    <mergeCell ref="AA35:AN35"/>
    <mergeCell ref="AO35:AZ35"/>
    <mergeCell ref="D39:J43"/>
    <mergeCell ref="K39:P39"/>
    <mergeCell ref="Q39:Z39"/>
    <mergeCell ref="AA39:AN39"/>
    <mergeCell ref="AO39:AZ39"/>
    <mergeCell ref="K40:P40"/>
    <mergeCell ref="Q40:Z40"/>
    <mergeCell ref="AA40:AN40"/>
    <mergeCell ref="AO40:AZ40"/>
    <mergeCell ref="K41:P41"/>
    <mergeCell ref="K43:P43"/>
    <mergeCell ref="Q43:Z43"/>
    <mergeCell ref="AA43:AN43"/>
    <mergeCell ref="AO43:AZ43"/>
    <mergeCell ref="AT9:AZ9"/>
    <mergeCell ref="AA9:AD9"/>
    <mergeCell ref="U9:X9"/>
    <mergeCell ref="AE9:AF9"/>
    <mergeCell ref="AG9:AQ9"/>
    <mergeCell ref="AR9:AS9"/>
    <mergeCell ref="B44:J44"/>
    <mergeCell ref="K44:P44"/>
    <mergeCell ref="Q44:Z44"/>
    <mergeCell ref="AA44:AN44"/>
    <mergeCell ref="AO44:AZ44"/>
    <mergeCell ref="B20:C43"/>
    <mergeCell ref="D20:J20"/>
    <mergeCell ref="K20:P20"/>
    <mergeCell ref="Q20:Z20"/>
    <mergeCell ref="AA20:AN20"/>
    <mergeCell ref="AO20:AZ20"/>
    <mergeCell ref="Q41:Z41"/>
    <mergeCell ref="AA41:AN41"/>
    <mergeCell ref="AO41:AZ41"/>
    <mergeCell ref="K42:P42"/>
    <mergeCell ref="Q42:Z42"/>
    <mergeCell ref="AA42:AN42"/>
    <mergeCell ref="AO42:AZ42"/>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&amp;R様式2</oddHead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2:P25"/>
  <sheetViews>
    <sheetView view="pageLayout" zoomScaleNormal="100" workbookViewId="0">
      <selection activeCell="P37" sqref="P37:AD37"/>
    </sheetView>
  </sheetViews>
  <sheetFormatPr defaultRowHeight="13.5" x14ac:dyDescent="0.4"/>
  <cols>
    <col min="1" max="1" width="17.5" style="124" customWidth="1"/>
    <col min="2" max="16" width="7.375" style="124" customWidth="1"/>
    <col min="17" max="256" width="9" style="124"/>
    <col min="257" max="257" width="17.375" style="124" customWidth="1"/>
    <col min="258" max="272" width="7.875" style="124" customWidth="1"/>
    <col min="273" max="512" width="9" style="124"/>
    <col min="513" max="513" width="17.375" style="124" customWidth="1"/>
    <col min="514" max="528" width="7.875" style="124" customWidth="1"/>
    <col min="529" max="768" width="9" style="124"/>
    <col min="769" max="769" width="17.375" style="124" customWidth="1"/>
    <col min="770" max="784" width="7.875" style="124" customWidth="1"/>
    <col min="785" max="1024" width="9" style="124"/>
    <col min="1025" max="1025" width="17.375" style="124" customWidth="1"/>
    <col min="1026" max="1040" width="7.875" style="124" customWidth="1"/>
    <col min="1041" max="1280" width="9" style="124"/>
    <col min="1281" max="1281" width="17.375" style="124" customWidth="1"/>
    <col min="1282" max="1296" width="7.875" style="124" customWidth="1"/>
    <col min="1297" max="1536" width="9" style="124"/>
    <col min="1537" max="1537" width="17.375" style="124" customWidth="1"/>
    <col min="1538" max="1552" width="7.875" style="124" customWidth="1"/>
    <col min="1553" max="1792" width="9" style="124"/>
    <col min="1793" max="1793" width="17.375" style="124" customWidth="1"/>
    <col min="1794" max="1808" width="7.875" style="124" customWidth="1"/>
    <col min="1809" max="2048" width="9" style="124"/>
    <col min="2049" max="2049" width="17.375" style="124" customWidth="1"/>
    <col min="2050" max="2064" width="7.875" style="124" customWidth="1"/>
    <col min="2065" max="2304" width="9" style="124"/>
    <col min="2305" max="2305" width="17.375" style="124" customWidth="1"/>
    <col min="2306" max="2320" width="7.875" style="124" customWidth="1"/>
    <col min="2321" max="2560" width="9" style="124"/>
    <col min="2561" max="2561" width="17.375" style="124" customWidth="1"/>
    <col min="2562" max="2576" width="7.875" style="124" customWidth="1"/>
    <col min="2577" max="2816" width="9" style="124"/>
    <col min="2817" max="2817" width="17.375" style="124" customWidth="1"/>
    <col min="2818" max="2832" width="7.875" style="124" customWidth="1"/>
    <col min="2833" max="3072" width="9" style="124"/>
    <col min="3073" max="3073" width="17.375" style="124" customWidth="1"/>
    <col min="3074" max="3088" width="7.875" style="124" customWidth="1"/>
    <col min="3089" max="3328" width="9" style="124"/>
    <col min="3329" max="3329" width="17.375" style="124" customWidth="1"/>
    <col min="3330" max="3344" width="7.875" style="124" customWidth="1"/>
    <col min="3345" max="3584" width="9" style="124"/>
    <col min="3585" max="3585" width="17.375" style="124" customWidth="1"/>
    <col min="3586" max="3600" width="7.875" style="124" customWidth="1"/>
    <col min="3601" max="3840" width="9" style="124"/>
    <col min="3841" max="3841" width="17.375" style="124" customWidth="1"/>
    <col min="3842" max="3856" width="7.875" style="124" customWidth="1"/>
    <col min="3857" max="4096" width="9" style="124"/>
    <col min="4097" max="4097" width="17.375" style="124" customWidth="1"/>
    <col min="4098" max="4112" width="7.875" style="124" customWidth="1"/>
    <col min="4113" max="4352" width="9" style="124"/>
    <col min="4353" max="4353" width="17.375" style="124" customWidth="1"/>
    <col min="4354" max="4368" width="7.875" style="124" customWidth="1"/>
    <col min="4369" max="4608" width="9" style="124"/>
    <col min="4609" max="4609" width="17.375" style="124" customWidth="1"/>
    <col min="4610" max="4624" width="7.875" style="124" customWidth="1"/>
    <col min="4625" max="4864" width="9" style="124"/>
    <col min="4865" max="4865" width="17.375" style="124" customWidth="1"/>
    <col min="4866" max="4880" width="7.875" style="124" customWidth="1"/>
    <col min="4881" max="5120" width="9" style="124"/>
    <col min="5121" max="5121" width="17.375" style="124" customWidth="1"/>
    <col min="5122" max="5136" width="7.875" style="124" customWidth="1"/>
    <col min="5137" max="5376" width="9" style="124"/>
    <col min="5377" max="5377" width="17.375" style="124" customWidth="1"/>
    <col min="5378" max="5392" width="7.875" style="124" customWidth="1"/>
    <col min="5393" max="5632" width="9" style="124"/>
    <col min="5633" max="5633" width="17.375" style="124" customWidth="1"/>
    <col min="5634" max="5648" width="7.875" style="124" customWidth="1"/>
    <col min="5649" max="5888" width="9" style="124"/>
    <col min="5889" max="5889" width="17.375" style="124" customWidth="1"/>
    <col min="5890" max="5904" width="7.875" style="124" customWidth="1"/>
    <col min="5905" max="6144" width="9" style="124"/>
    <col min="6145" max="6145" width="17.375" style="124" customWidth="1"/>
    <col min="6146" max="6160" width="7.875" style="124" customWidth="1"/>
    <col min="6161" max="6400" width="9" style="124"/>
    <col min="6401" max="6401" width="17.375" style="124" customWidth="1"/>
    <col min="6402" max="6416" width="7.875" style="124" customWidth="1"/>
    <col min="6417" max="6656" width="9" style="124"/>
    <col min="6657" max="6657" width="17.375" style="124" customWidth="1"/>
    <col min="6658" max="6672" width="7.875" style="124" customWidth="1"/>
    <col min="6673" max="6912" width="9" style="124"/>
    <col min="6913" max="6913" width="17.375" style="124" customWidth="1"/>
    <col min="6914" max="6928" width="7.875" style="124" customWidth="1"/>
    <col min="6929" max="7168" width="9" style="124"/>
    <col min="7169" max="7169" width="17.375" style="124" customWidth="1"/>
    <col min="7170" max="7184" width="7.875" style="124" customWidth="1"/>
    <col min="7185" max="7424" width="9" style="124"/>
    <col min="7425" max="7425" width="17.375" style="124" customWidth="1"/>
    <col min="7426" max="7440" width="7.875" style="124" customWidth="1"/>
    <col min="7441" max="7680" width="9" style="124"/>
    <col min="7681" max="7681" width="17.375" style="124" customWidth="1"/>
    <col min="7682" max="7696" width="7.875" style="124" customWidth="1"/>
    <col min="7697" max="7936" width="9" style="124"/>
    <col min="7937" max="7937" width="17.375" style="124" customWidth="1"/>
    <col min="7938" max="7952" width="7.875" style="124" customWidth="1"/>
    <col min="7953" max="8192" width="9" style="124"/>
    <col min="8193" max="8193" width="17.375" style="124" customWidth="1"/>
    <col min="8194" max="8208" width="7.875" style="124" customWidth="1"/>
    <col min="8209" max="8448" width="9" style="124"/>
    <col min="8449" max="8449" width="17.375" style="124" customWidth="1"/>
    <col min="8450" max="8464" width="7.875" style="124" customWidth="1"/>
    <col min="8465" max="8704" width="9" style="124"/>
    <col min="8705" max="8705" width="17.375" style="124" customWidth="1"/>
    <col min="8706" max="8720" width="7.875" style="124" customWidth="1"/>
    <col min="8721" max="8960" width="9" style="124"/>
    <col min="8961" max="8961" width="17.375" style="124" customWidth="1"/>
    <col min="8962" max="8976" width="7.875" style="124" customWidth="1"/>
    <col min="8977" max="9216" width="9" style="124"/>
    <col min="9217" max="9217" width="17.375" style="124" customWidth="1"/>
    <col min="9218" max="9232" width="7.875" style="124" customWidth="1"/>
    <col min="9233" max="9472" width="9" style="124"/>
    <col min="9473" max="9473" width="17.375" style="124" customWidth="1"/>
    <col min="9474" max="9488" width="7.875" style="124" customWidth="1"/>
    <col min="9489" max="9728" width="9" style="124"/>
    <col min="9729" max="9729" width="17.375" style="124" customWidth="1"/>
    <col min="9730" max="9744" width="7.875" style="124" customWidth="1"/>
    <col min="9745" max="9984" width="9" style="124"/>
    <col min="9985" max="9985" width="17.375" style="124" customWidth="1"/>
    <col min="9986" max="10000" width="7.875" style="124" customWidth="1"/>
    <col min="10001" max="10240" width="9" style="124"/>
    <col min="10241" max="10241" width="17.375" style="124" customWidth="1"/>
    <col min="10242" max="10256" width="7.875" style="124" customWidth="1"/>
    <col min="10257" max="10496" width="9" style="124"/>
    <col min="10497" max="10497" width="17.375" style="124" customWidth="1"/>
    <col min="10498" max="10512" width="7.875" style="124" customWidth="1"/>
    <col min="10513" max="10752" width="9" style="124"/>
    <col min="10753" max="10753" width="17.375" style="124" customWidth="1"/>
    <col min="10754" max="10768" width="7.875" style="124" customWidth="1"/>
    <col min="10769" max="11008" width="9" style="124"/>
    <col min="11009" max="11009" width="17.375" style="124" customWidth="1"/>
    <col min="11010" max="11024" width="7.875" style="124" customWidth="1"/>
    <col min="11025" max="11264" width="9" style="124"/>
    <col min="11265" max="11265" width="17.375" style="124" customWidth="1"/>
    <col min="11266" max="11280" width="7.875" style="124" customWidth="1"/>
    <col min="11281" max="11520" width="9" style="124"/>
    <col min="11521" max="11521" width="17.375" style="124" customWidth="1"/>
    <col min="11522" max="11536" width="7.875" style="124" customWidth="1"/>
    <col min="11537" max="11776" width="9" style="124"/>
    <col min="11777" max="11777" width="17.375" style="124" customWidth="1"/>
    <col min="11778" max="11792" width="7.875" style="124" customWidth="1"/>
    <col min="11793" max="12032" width="9" style="124"/>
    <col min="12033" max="12033" width="17.375" style="124" customWidth="1"/>
    <col min="12034" max="12048" width="7.875" style="124" customWidth="1"/>
    <col min="12049" max="12288" width="9" style="124"/>
    <col min="12289" max="12289" width="17.375" style="124" customWidth="1"/>
    <col min="12290" max="12304" width="7.875" style="124" customWidth="1"/>
    <col min="12305" max="12544" width="9" style="124"/>
    <col min="12545" max="12545" width="17.375" style="124" customWidth="1"/>
    <col min="12546" max="12560" width="7.875" style="124" customWidth="1"/>
    <col min="12561" max="12800" width="9" style="124"/>
    <col min="12801" max="12801" width="17.375" style="124" customWidth="1"/>
    <col min="12802" max="12816" width="7.875" style="124" customWidth="1"/>
    <col min="12817" max="13056" width="9" style="124"/>
    <col min="13057" max="13057" width="17.375" style="124" customWidth="1"/>
    <col min="13058" max="13072" width="7.875" style="124" customWidth="1"/>
    <col min="13073" max="13312" width="9" style="124"/>
    <col min="13313" max="13313" width="17.375" style="124" customWidth="1"/>
    <col min="13314" max="13328" width="7.875" style="124" customWidth="1"/>
    <col min="13329" max="13568" width="9" style="124"/>
    <col min="13569" max="13569" width="17.375" style="124" customWidth="1"/>
    <col min="13570" max="13584" width="7.875" style="124" customWidth="1"/>
    <col min="13585" max="13824" width="9" style="124"/>
    <col min="13825" max="13825" width="17.375" style="124" customWidth="1"/>
    <col min="13826" max="13840" width="7.875" style="124" customWidth="1"/>
    <col min="13841" max="14080" width="9" style="124"/>
    <col min="14081" max="14081" width="17.375" style="124" customWidth="1"/>
    <col min="14082" max="14096" width="7.875" style="124" customWidth="1"/>
    <col min="14097" max="14336" width="9" style="124"/>
    <col min="14337" max="14337" width="17.375" style="124" customWidth="1"/>
    <col min="14338" max="14352" width="7.875" style="124" customWidth="1"/>
    <col min="14353" max="14592" width="9" style="124"/>
    <col min="14593" max="14593" width="17.375" style="124" customWidth="1"/>
    <col min="14594" max="14608" width="7.875" style="124" customWidth="1"/>
    <col min="14609" max="14848" width="9" style="124"/>
    <col min="14849" max="14849" width="17.375" style="124" customWidth="1"/>
    <col min="14850" max="14864" width="7.875" style="124" customWidth="1"/>
    <col min="14865" max="15104" width="9" style="124"/>
    <col min="15105" max="15105" width="17.375" style="124" customWidth="1"/>
    <col min="15106" max="15120" width="7.875" style="124" customWidth="1"/>
    <col min="15121" max="15360" width="9" style="124"/>
    <col min="15361" max="15361" width="17.375" style="124" customWidth="1"/>
    <col min="15362" max="15376" width="7.875" style="124" customWidth="1"/>
    <col min="15377" max="15616" width="9" style="124"/>
    <col min="15617" max="15617" width="17.375" style="124" customWidth="1"/>
    <col min="15618" max="15632" width="7.875" style="124" customWidth="1"/>
    <col min="15633" max="15872" width="9" style="124"/>
    <col min="15873" max="15873" width="17.375" style="124" customWidth="1"/>
    <col min="15874" max="15888" width="7.875" style="124" customWidth="1"/>
    <col min="15889" max="16128" width="9" style="124"/>
    <col min="16129" max="16129" width="17.375" style="124" customWidth="1"/>
    <col min="16130" max="16144" width="7.875" style="124" customWidth="1"/>
    <col min="16145" max="16384" width="9" style="124"/>
  </cols>
  <sheetData>
    <row r="2" spans="1:16" ht="15.95" customHeight="1" x14ac:dyDescent="0.4">
      <c r="A2" s="585" t="s">
        <v>159</v>
      </c>
      <c r="B2" s="585"/>
      <c r="C2" s="585"/>
      <c r="D2" s="585"/>
      <c r="E2" s="585"/>
      <c r="F2" s="585"/>
      <c r="G2" s="585"/>
      <c r="H2" s="585"/>
      <c r="I2" s="585"/>
      <c r="J2" s="585"/>
      <c r="K2" s="585"/>
      <c r="L2" s="585"/>
      <c r="M2" s="585"/>
      <c r="N2" s="585"/>
      <c r="O2" s="585"/>
      <c r="P2" s="585"/>
    </row>
    <row r="3" spans="1:16" ht="11.25" customHeight="1" x14ac:dyDescent="0.4">
      <c r="P3" s="267" t="s">
        <v>487</v>
      </c>
    </row>
    <row r="4" spans="1:16" ht="15.95" customHeight="1" x14ac:dyDescent="0.4">
      <c r="A4" s="123" t="s">
        <v>586</v>
      </c>
    </row>
    <row r="5" spans="1:16" ht="22.5" customHeight="1" x14ac:dyDescent="0.4">
      <c r="A5" s="590" t="s">
        <v>161</v>
      </c>
      <c r="B5" s="587" t="s">
        <v>160</v>
      </c>
      <c r="C5" s="588"/>
      <c r="D5" s="588"/>
      <c r="E5" s="588"/>
      <c r="F5" s="588"/>
      <c r="G5" s="588"/>
      <c r="H5" s="588"/>
      <c r="I5" s="588"/>
      <c r="J5" s="588"/>
      <c r="K5" s="588"/>
      <c r="L5" s="588"/>
      <c r="M5" s="588"/>
      <c r="N5" s="589"/>
      <c r="O5" s="590" t="s">
        <v>124</v>
      </c>
      <c r="P5" s="590" t="s">
        <v>163</v>
      </c>
    </row>
    <row r="6" spans="1:16" ht="22.5" customHeight="1" x14ac:dyDescent="0.4">
      <c r="A6" s="591"/>
      <c r="B6" s="126" t="s">
        <v>587</v>
      </c>
      <c r="C6" s="288" t="s">
        <v>588</v>
      </c>
      <c r="D6" s="288" t="s">
        <v>589</v>
      </c>
      <c r="E6" s="288" t="s">
        <v>590</v>
      </c>
      <c r="F6" s="288" t="s">
        <v>591</v>
      </c>
      <c r="G6" s="288" t="s">
        <v>592</v>
      </c>
      <c r="H6" s="288" t="s">
        <v>593</v>
      </c>
      <c r="I6" s="266" t="s">
        <v>594</v>
      </c>
      <c r="J6" s="288" t="s">
        <v>595</v>
      </c>
      <c r="K6" s="288" t="s">
        <v>596</v>
      </c>
      <c r="L6" s="288" t="s">
        <v>597</v>
      </c>
      <c r="M6" s="288" t="s">
        <v>598</v>
      </c>
      <c r="N6" s="126" t="s">
        <v>162</v>
      </c>
      <c r="O6" s="591"/>
      <c r="P6" s="591"/>
    </row>
    <row r="7" spans="1:16" ht="22.5" customHeight="1" x14ac:dyDescent="0.4">
      <c r="A7" s="143"/>
      <c r="B7" s="128"/>
      <c r="C7" s="128"/>
      <c r="D7" s="128"/>
      <c r="E7" s="128"/>
      <c r="F7" s="128"/>
      <c r="G7" s="128"/>
      <c r="H7" s="128"/>
      <c r="I7" s="128"/>
      <c r="J7" s="128"/>
      <c r="K7" s="128"/>
      <c r="L7" s="128"/>
      <c r="M7" s="128"/>
      <c r="N7" s="129">
        <f t="shared" ref="N7:N13" si="0">SUM(B7:M7)</f>
        <v>0</v>
      </c>
      <c r="O7" s="127"/>
      <c r="P7" s="130" t="str">
        <f>IF(O7="","",ROUNDDOWN(N7/(O7*365),2))</f>
        <v/>
      </c>
    </row>
    <row r="8" spans="1:16" ht="22.5" customHeight="1" x14ac:dyDescent="0.4">
      <c r="A8" s="143"/>
      <c r="B8" s="128"/>
      <c r="C8" s="128"/>
      <c r="D8" s="128"/>
      <c r="E8" s="128"/>
      <c r="F8" s="128"/>
      <c r="G8" s="128"/>
      <c r="H8" s="128"/>
      <c r="I8" s="128"/>
      <c r="J8" s="128"/>
      <c r="K8" s="128"/>
      <c r="L8" s="128"/>
      <c r="M8" s="128"/>
      <c r="N8" s="129">
        <f t="shared" si="0"/>
        <v>0</v>
      </c>
      <c r="O8" s="127"/>
      <c r="P8" s="130" t="str">
        <f t="shared" ref="P8:P13" si="1">IF(O8="","",ROUNDDOWN(N8/(O8*365),2))</f>
        <v/>
      </c>
    </row>
    <row r="9" spans="1:16" ht="22.5" customHeight="1" x14ac:dyDescent="0.4">
      <c r="A9" s="143"/>
      <c r="B9" s="128"/>
      <c r="C9" s="128"/>
      <c r="D9" s="128"/>
      <c r="E9" s="128"/>
      <c r="F9" s="128"/>
      <c r="G9" s="128"/>
      <c r="H9" s="128"/>
      <c r="I9" s="128"/>
      <c r="J9" s="128"/>
      <c r="K9" s="128"/>
      <c r="L9" s="128"/>
      <c r="M9" s="128"/>
      <c r="N9" s="129">
        <f t="shared" si="0"/>
        <v>0</v>
      </c>
      <c r="O9" s="127"/>
      <c r="P9" s="130" t="str">
        <f t="shared" si="1"/>
        <v/>
      </c>
    </row>
    <row r="10" spans="1:16" ht="22.5" customHeight="1" x14ac:dyDescent="0.4">
      <c r="A10" s="143"/>
      <c r="B10" s="128"/>
      <c r="C10" s="128"/>
      <c r="D10" s="128"/>
      <c r="E10" s="128"/>
      <c r="F10" s="128"/>
      <c r="G10" s="128"/>
      <c r="H10" s="128"/>
      <c r="I10" s="128"/>
      <c r="J10" s="128"/>
      <c r="K10" s="128"/>
      <c r="L10" s="128"/>
      <c r="M10" s="128"/>
      <c r="N10" s="129">
        <f t="shared" si="0"/>
        <v>0</v>
      </c>
      <c r="O10" s="127"/>
      <c r="P10" s="130" t="str">
        <f t="shared" si="1"/>
        <v/>
      </c>
    </row>
    <row r="11" spans="1:16" ht="22.5" customHeight="1" x14ac:dyDescent="0.4">
      <c r="A11" s="143"/>
      <c r="B11" s="128"/>
      <c r="C11" s="128"/>
      <c r="D11" s="128"/>
      <c r="E11" s="128"/>
      <c r="F11" s="128"/>
      <c r="G11" s="128"/>
      <c r="H11" s="128"/>
      <c r="I11" s="128"/>
      <c r="J11" s="128"/>
      <c r="K11" s="128"/>
      <c r="L11" s="128"/>
      <c r="M11" s="128"/>
      <c r="N11" s="129">
        <f t="shared" si="0"/>
        <v>0</v>
      </c>
      <c r="O11" s="127"/>
      <c r="P11" s="130" t="str">
        <f t="shared" si="1"/>
        <v/>
      </c>
    </row>
    <row r="12" spans="1:16" ht="22.5" customHeight="1" x14ac:dyDescent="0.4">
      <c r="A12" s="143"/>
      <c r="B12" s="128"/>
      <c r="C12" s="128"/>
      <c r="D12" s="128"/>
      <c r="E12" s="128"/>
      <c r="F12" s="128"/>
      <c r="G12" s="128"/>
      <c r="H12" s="128"/>
      <c r="I12" s="128"/>
      <c r="J12" s="128"/>
      <c r="K12" s="128"/>
      <c r="L12" s="128"/>
      <c r="M12" s="128"/>
      <c r="N12" s="129">
        <f t="shared" si="0"/>
        <v>0</v>
      </c>
      <c r="O12" s="127"/>
      <c r="P12" s="130" t="str">
        <f t="shared" si="1"/>
        <v/>
      </c>
    </row>
    <row r="13" spans="1:16" ht="22.5" customHeight="1" x14ac:dyDescent="0.4">
      <c r="A13" s="143"/>
      <c r="B13" s="128"/>
      <c r="C13" s="128"/>
      <c r="D13" s="128"/>
      <c r="E13" s="128"/>
      <c r="F13" s="128"/>
      <c r="G13" s="128"/>
      <c r="H13" s="128"/>
      <c r="I13" s="128"/>
      <c r="J13" s="128"/>
      <c r="K13" s="128"/>
      <c r="L13" s="128"/>
      <c r="M13" s="128"/>
      <c r="N13" s="129">
        <f t="shared" si="0"/>
        <v>0</v>
      </c>
      <c r="O13" s="127"/>
      <c r="P13" s="130" t="str">
        <f t="shared" si="1"/>
        <v/>
      </c>
    </row>
    <row r="14" spans="1:16" ht="22.5" customHeight="1" x14ac:dyDescent="0.4"/>
    <row r="15" spans="1:16" ht="15.75" customHeight="1" x14ac:dyDescent="0.4">
      <c r="A15" s="123" t="s">
        <v>599</v>
      </c>
      <c r="B15" s="123"/>
      <c r="C15" s="123"/>
      <c r="D15" s="123"/>
      <c r="E15" s="123"/>
      <c r="F15" s="123"/>
      <c r="G15" s="123" t="s">
        <v>164</v>
      </c>
      <c r="H15" s="123"/>
      <c r="I15" s="123"/>
      <c r="J15" s="123"/>
      <c r="K15" s="123"/>
      <c r="L15" s="123"/>
      <c r="M15" s="123"/>
      <c r="N15" s="123"/>
      <c r="O15" s="123"/>
      <c r="P15" s="123"/>
    </row>
    <row r="16" spans="1:16" s="123" customFormat="1" ht="15.95" customHeight="1" x14ac:dyDescent="0.4">
      <c r="A16" s="126" t="s">
        <v>161</v>
      </c>
      <c r="B16" s="131" t="s">
        <v>165</v>
      </c>
      <c r="C16" s="126" t="s">
        <v>124</v>
      </c>
      <c r="D16" s="126" t="s">
        <v>163</v>
      </c>
      <c r="E16" s="124"/>
      <c r="F16" s="124"/>
      <c r="G16" s="584" t="s">
        <v>161</v>
      </c>
      <c r="H16" s="584"/>
      <c r="I16" s="584"/>
      <c r="J16" s="125" t="s">
        <v>163</v>
      </c>
      <c r="K16" s="124"/>
      <c r="L16" s="124"/>
      <c r="M16" s="124"/>
      <c r="N16" s="124"/>
      <c r="O16" s="124"/>
      <c r="P16" s="124"/>
    </row>
    <row r="17" spans="1:13" ht="22.5" customHeight="1" x14ac:dyDescent="0.4">
      <c r="A17" s="144" t="str">
        <f>IF(A7="","",A7)</f>
        <v/>
      </c>
      <c r="B17" s="128"/>
      <c r="C17" s="132" t="str">
        <f>IF(O7="","",O7)</f>
        <v/>
      </c>
      <c r="D17" s="133" t="str">
        <f>IF(C17="","",ROUNDDOWN(B17/C17,2))</f>
        <v/>
      </c>
      <c r="E17" s="134"/>
      <c r="G17" s="586" t="str">
        <f>A17</f>
        <v/>
      </c>
      <c r="H17" s="586"/>
      <c r="I17" s="586"/>
      <c r="J17" s="133">
        <f>IF(B17&gt;0,MAX(D17,P7),0)</f>
        <v>0</v>
      </c>
      <c r="K17" s="134" t="str">
        <f>IF(A7="","",IF(J17&lt;0.9,"×","○"))</f>
        <v/>
      </c>
      <c r="M17" s="134"/>
    </row>
    <row r="18" spans="1:13" ht="22.5" customHeight="1" x14ac:dyDescent="0.4">
      <c r="A18" s="144" t="str">
        <f t="shared" ref="A18:A23" si="2">IF(A8="","",A8)</f>
        <v/>
      </c>
      <c r="B18" s="128"/>
      <c r="C18" s="132" t="str">
        <f t="shared" ref="C18:C23" si="3">IF(O8="","",O8)</f>
        <v/>
      </c>
      <c r="D18" s="133" t="str">
        <f t="shared" ref="D18:D23" si="4">IF(C18="","",ROUNDDOWN(B18/C18,2))</f>
        <v/>
      </c>
      <c r="G18" s="586" t="str">
        <f t="shared" ref="G18:G23" si="5">A18</f>
        <v/>
      </c>
      <c r="H18" s="586"/>
      <c r="I18" s="586"/>
      <c r="J18" s="133">
        <f t="shared" ref="J18:J23" si="6">IF(B18&gt;0,MAX(D18,P8),0)</f>
        <v>0</v>
      </c>
      <c r="K18" s="134" t="str">
        <f t="shared" ref="K18:K23" si="7">IF(A8="","",IF(J18&lt;0.9,"×","○"))</f>
        <v/>
      </c>
    </row>
    <row r="19" spans="1:13" ht="22.5" customHeight="1" x14ac:dyDescent="0.4">
      <c r="A19" s="144" t="str">
        <f t="shared" si="2"/>
        <v/>
      </c>
      <c r="B19" s="128"/>
      <c r="C19" s="132" t="str">
        <f t="shared" si="3"/>
        <v/>
      </c>
      <c r="D19" s="133" t="str">
        <f t="shared" si="4"/>
        <v/>
      </c>
      <c r="G19" s="586" t="str">
        <f t="shared" si="5"/>
        <v/>
      </c>
      <c r="H19" s="586"/>
      <c r="I19" s="586"/>
      <c r="J19" s="133">
        <f t="shared" si="6"/>
        <v>0</v>
      </c>
      <c r="K19" s="134" t="str">
        <f t="shared" si="7"/>
        <v/>
      </c>
    </row>
    <row r="20" spans="1:13" ht="22.5" customHeight="1" x14ac:dyDescent="0.4">
      <c r="A20" s="144" t="str">
        <f t="shared" si="2"/>
        <v/>
      </c>
      <c r="B20" s="128"/>
      <c r="C20" s="132" t="str">
        <f t="shared" si="3"/>
        <v/>
      </c>
      <c r="D20" s="133" t="str">
        <f t="shared" si="4"/>
        <v/>
      </c>
      <c r="G20" s="586" t="str">
        <f t="shared" si="5"/>
        <v/>
      </c>
      <c r="H20" s="586"/>
      <c r="I20" s="586"/>
      <c r="J20" s="133">
        <f t="shared" si="6"/>
        <v>0</v>
      </c>
      <c r="K20" s="134" t="str">
        <f t="shared" si="7"/>
        <v/>
      </c>
    </row>
    <row r="21" spans="1:13" ht="22.5" customHeight="1" x14ac:dyDescent="0.4">
      <c r="A21" s="144" t="str">
        <f t="shared" si="2"/>
        <v/>
      </c>
      <c r="B21" s="128"/>
      <c r="C21" s="132" t="str">
        <f t="shared" si="3"/>
        <v/>
      </c>
      <c r="D21" s="133" t="str">
        <f t="shared" si="4"/>
        <v/>
      </c>
      <c r="G21" s="586" t="str">
        <f t="shared" si="5"/>
        <v/>
      </c>
      <c r="H21" s="586"/>
      <c r="I21" s="586"/>
      <c r="J21" s="133">
        <f t="shared" si="6"/>
        <v>0</v>
      </c>
      <c r="K21" s="134" t="str">
        <f t="shared" si="7"/>
        <v/>
      </c>
    </row>
    <row r="22" spans="1:13" ht="22.5" customHeight="1" x14ac:dyDescent="0.4">
      <c r="A22" s="144" t="str">
        <f t="shared" si="2"/>
        <v/>
      </c>
      <c r="B22" s="128"/>
      <c r="C22" s="132" t="str">
        <f t="shared" si="3"/>
        <v/>
      </c>
      <c r="D22" s="133" t="str">
        <f t="shared" si="4"/>
        <v/>
      </c>
      <c r="G22" s="586" t="str">
        <f t="shared" si="5"/>
        <v/>
      </c>
      <c r="H22" s="586"/>
      <c r="I22" s="586"/>
      <c r="J22" s="133">
        <f t="shared" si="6"/>
        <v>0</v>
      </c>
      <c r="K22" s="134" t="str">
        <f t="shared" si="7"/>
        <v/>
      </c>
    </row>
    <row r="23" spans="1:13" ht="22.5" customHeight="1" x14ac:dyDescent="0.4">
      <c r="A23" s="144" t="str">
        <f t="shared" si="2"/>
        <v/>
      </c>
      <c r="B23" s="128"/>
      <c r="C23" s="132" t="str">
        <f t="shared" si="3"/>
        <v/>
      </c>
      <c r="D23" s="133" t="str">
        <f t="shared" si="4"/>
        <v/>
      </c>
      <c r="G23" s="586" t="str">
        <f t="shared" si="5"/>
        <v/>
      </c>
      <c r="H23" s="586"/>
      <c r="I23" s="586"/>
      <c r="J23" s="133">
        <f t="shared" si="6"/>
        <v>0</v>
      </c>
      <c r="K23" s="134" t="str">
        <f t="shared" si="7"/>
        <v/>
      </c>
    </row>
    <row r="24" spans="1:13" ht="22.5" customHeight="1" x14ac:dyDescent="0.4">
      <c r="G24" s="584" t="s">
        <v>166</v>
      </c>
      <c r="H24" s="584"/>
      <c r="I24" s="584"/>
      <c r="J24" s="133" t="str">
        <f>IFERROR(AVERAGEIF(J17:J23,"&lt;&gt;0"),"")</f>
        <v/>
      </c>
      <c r="K24" s="134" t="str">
        <f>IF(J24="","",IF(J24&lt;0.9,"×","○"))</f>
        <v/>
      </c>
    </row>
    <row r="25" spans="1:13" ht="22.5" customHeight="1" x14ac:dyDescent="0.4"/>
  </sheetData>
  <mergeCells count="14">
    <mergeCell ref="G24:I24"/>
    <mergeCell ref="A2:P2"/>
    <mergeCell ref="G21:I21"/>
    <mergeCell ref="G22:I22"/>
    <mergeCell ref="G23:I23"/>
    <mergeCell ref="B5:N5"/>
    <mergeCell ref="G16:I16"/>
    <mergeCell ref="G17:I17"/>
    <mergeCell ref="G18:I18"/>
    <mergeCell ref="G19:I19"/>
    <mergeCell ref="G20:I20"/>
    <mergeCell ref="A5:A6"/>
    <mergeCell ref="O5:O6"/>
    <mergeCell ref="P5:P6"/>
  </mergeCells>
  <phoneticPr fontId="3"/>
  <pageMargins left="0.39370078740157483" right="0.39370078740157483" top="0.59055118110236227" bottom="0.39370078740157483" header="0.31496062992125984" footer="0.31496062992125984"/>
  <pageSetup paperSize="9" fitToHeight="0" orientation="landscape" r:id="rId1"/>
  <headerFooter>
    <oddHeader>&amp;R様式2-①</oddHeader>
  </headerFooter>
  <ignoredErrors>
    <ignoredError sqref="A17:A23 C17:C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I41"/>
  <sheetViews>
    <sheetView view="pageLayout" topLeftCell="A4" zoomScaleNormal="100" workbookViewId="0">
      <selection activeCell="P37" sqref="P37:AD37"/>
    </sheetView>
  </sheetViews>
  <sheetFormatPr defaultRowHeight="13.5" x14ac:dyDescent="0.4"/>
  <cols>
    <col min="1" max="2" width="3.125" style="3" customWidth="1"/>
    <col min="3" max="3" width="12.5" style="3" customWidth="1"/>
    <col min="4" max="4" width="25.375" style="3" customWidth="1"/>
    <col min="5" max="5" width="15.625" style="3" customWidth="1"/>
    <col min="6" max="6" width="25.375" style="3" customWidth="1"/>
    <col min="7" max="7" width="1.625" style="3" customWidth="1"/>
    <col min="8" max="8" width="6.25" style="3" hidden="1" customWidth="1"/>
    <col min="9" max="9" width="12.125" style="3" hidden="1" customWidth="1"/>
    <col min="10" max="44" width="2.625" style="3" customWidth="1"/>
    <col min="45" max="252" width="9" style="3"/>
    <col min="253" max="253" width="1.625" style="3" customWidth="1"/>
    <col min="254" max="254" width="2.5" style="3" customWidth="1"/>
    <col min="255" max="255" width="15.625" style="3" customWidth="1"/>
    <col min="256" max="256" width="24.625" style="3" customWidth="1"/>
    <col min="257" max="257" width="15.625" style="3" customWidth="1"/>
    <col min="258" max="258" width="24.625" style="3" customWidth="1"/>
    <col min="259" max="259" width="1.625" style="3" customWidth="1"/>
    <col min="260" max="263" width="2.625" style="3" customWidth="1"/>
    <col min="264" max="265" width="0" style="3" hidden="1" customWidth="1"/>
    <col min="266" max="300" width="2.625" style="3" customWidth="1"/>
    <col min="301" max="508" width="9" style="3"/>
    <col min="509" max="509" width="1.625" style="3" customWidth="1"/>
    <col min="510" max="510" width="2.5" style="3" customWidth="1"/>
    <col min="511" max="511" width="15.625" style="3" customWidth="1"/>
    <col min="512" max="512" width="24.625" style="3" customWidth="1"/>
    <col min="513" max="513" width="15.625" style="3" customWidth="1"/>
    <col min="514" max="514" width="24.625" style="3" customWidth="1"/>
    <col min="515" max="515" width="1.625" style="3" customWidth="1"/>
    <col min="516" max="519" width="2.625" style="3" customWidth="1"/>
    <col min="520" max="521" width="0" style="3" hidden="1" customWidth="1"/>
    <col min="522" max="556" width="2.625" style="3" customWidth="1"/>
    <col min="557" max="764" width="9" style="3"/>
    <col min="765" max="765" width="1.625" style="3" customWidth="1"/>
    <col min="766" max="766" width="2.5" style="3" customWidth="1"/>
    <col min="767" max="767" width="15.625" style="3" customWidth="1"/>
    <col min="768" max="768" width="24.625" style="3" customWidth="1"/>
    <col min="769" max="769" width="15.625" style="3" customWidth="1"/>
    <col min="770" max="770" width="24.625" style="3" customWidth="1"/>
    <col min="771" max="771" width="1.625" style="3" customWidth="1"/>
    <col min="772" max="775" width="2.625" style="3" customWidth="1"/>
    <col min="776" max="777" width="0" style="3" hidden="1" customWidth="1"/>
    <col min="778" max="812" width="2.625" style="3" customWidth="1"/>
    <col min="813" max="1020" width="9" style="3"/>
    <col min="1021" max="1021" width="1.625" style="3" customWidth="1"/>
    <col min="1022" max="1022" width="2.5" style="3" customWidth="1"/>
    <col min="1023" max="1023" width="15.625" style="3" customWidth="1"/>
    <col min="1024" max="1024" width="24.625" style="3" customWidth="1"/>
    <col min="1025" max="1025" width="15.625" style="3" customWidth="1"/>
    <col min="1026" max="1026" width="24.625" style="3" customWidth="1"/>
    <col min="1027" max="1027" width="1.625" style="3" customWidth="1"/>
    <col min="1028" max="1031" width="2.625" style="3" customWidth="1"/>
    <col min="1032" max="1033" width="0" style="3" hidden="1" customWidth="1"/>
    <col min="1034" max="1068" width="2.625" style="3" customWidth="1"/>
    <col min="1069" max="1276" width="9" style="3"/>
    <col min="1277" max="1277" width="1.625" style="3" customWidth="1"/>
    <col min="1278" max="1278" width="2.5" style="3" customWidth="1"/>
    <col min="1279" max="1279" width="15.625" style="3" customWidth="1"/>
    <col min="1280" max="1280" width="24.625" style="3" customWidth="1"/>
    <col min="1281" max="1281" width="15.625" style="3" customWidth="1"/>
    <col min="1282" max="1282" width="24.625" style="3" customWidth="1"/>
    <col min="1283" max="1283" width="1.625" style="3" customWidth="1"/>
    <col min="1284" max="1287" width="2.625" style="3" customWidth="1"/>
    <col min="1288" max="1289" width="0" style="3" hidden="1" customWidth="1"/>
    <col min="1290" max="1324" width="2.625" style="3" customWidth="1"/>
    <col min="1325" max="1532" width="9" style="3"/>
    <col min="1533" max="1533" width="1.625" style="3" customWidth="1"/>
    <col min="1534" max="1534" width="2.5" style="3" customWidth="1"/>
    <col min="1535" max="1535" width="15.625" style="3" customWidth="1"/>
    <col min="1536" max="1536" width="24.625" style="3" customWidth="1"/>
    <col min="1537" max="1537" width="15.625" style="3" customWidth="1"/>
    <col min="1538" max="1538" width="24.625" style="3" customWidth="1"/>
    <col min="1539" max="1539" width="1.625" style="3" customWidth="1"/>
    <col min="1540" max="1543" width="2.625" style="3" customWidth="1"/>
    <col min="1544" max="1545" width="0" style="3" hidden="1" customWidth="1"/>
    <col min="1546" max="1580" width="2.625" style="3" customWidth="1"/>
    <col min="1581" max="1788" width="9" style="3"/>
    <col min="1789" max="1789" width="1.625" style="3" customWidth="1"/>
    <col min="1790" max="1790" width="2.5" style="3" customWidth="1"/>
    <col min="1791" max="1791" width="15.625" style="3" customWidth="1"/>
    <col min="1792" max="1792" width="24.625" style="3" customWidth="1"/>
    <col min="1793" max="1793" width="15.625" style="3" customWidth="1"/>
    <col min="1794" max="1794" width="24.625" style="3" customWidth="1"/>
    <col min="1795" max="1795" width="1.625" style="3" customWidth="1"/>
    <col min="1796" max="1799" width="2.625" style="3" customWidth="1"/>
    <col min="1800" max="1801" width="0" style="3" hidden="1" customWidth="1"/>
    <col min="1802" max="1836" width="2.625" style="3" customWidth="1"/>
    <col min="1837" max="2044" width="9" style="3"/>
    <col min="2045" max="2045" width="1.625" style="3" customWidth="1"/>
    <col min="2046" max="2046" width="2.5" style="3" customWidth="1"/>
    <col min="2047" max="2047" width="15.625" style="3" customWidth="1"/>
    <col min="2048" max="2048" width="24.625" style="3" customWidth="1"/>
    <col min="2049" max="2049" width="15.625" style="3" customWidth="1"/>
    <col min="2050" max="2050" width="24.625" style="3" customWidth="1"/>
    <col min="2051" max="2051" width="1.625" style="3" customWidth="1"/>
    <col min="2052" max="2055" width="2.625" style="3" customWidth="1"/>
    <col min="2056" max="2057" width="0" style="3" hidden="1" customWidth="1"/>
    <col min="2058" max="2092" width="2.625" style="3" customWidth="1"/>
    <col min="2093" max="2300" width="9" style="3"/>
    <col min="2301" max="2301" width="1.625" style="3" customWidth="1"/>
    <col min="2302" max="2302" width="2.5" style="3" customWidth="1"/>
    <col min="2303" max="2303" width="15.625" style="3" customWidth="1"/>
    <col min="2304" max="2304" width="24.625" style="3" customWidth="1"/>
    <col min="2305" max="2305" width="15.625" style="3" customWidth="1"/>
    <col min="2306" max="2306" width="24.625" style="3" customWidth="1"/>
    <col min="2307" max="2307" width="1.625" style="3" customWidth="1"/>
    <col min="2308" max="2311" width="2.625" style="3" customWidth="1"/>
    <col min="2312" max="2313" width="0" style="3" hidden="1" customWidth="1"/>
    <col min="2314" max="2348" width="2.625" style="3" customWidth="1"/>
    <col min="2349" max="2556" width="9" style="3"/>
    <col min="2557" max="2557" width="1.625" style="3" customWidth="1"/>
    <col min="2558" max="2558" width="2.5" style="3" customWidth="1"/>
    <col min="2559" max="2559" width="15.625" style="3" customWidth="1"/>
    <col min="2560" max="2560" width="24.625" style="3" customWidth="1"/>
    <col min="2561" max="2561" width="15.625" style="3" customWidth="1"/>
    <col min="2562" max="2562" width="24.625" style="3" customWidth="1"/>
    <col min="2563" max="2563" width="1.625" style="3" customWidth="1"/>
    <col min="2564" max="2567" width="2.625" style="3" customWidth="1"/>
    <col min="2568" max="2569" width="0" style="3" hidden="1" customWidth="1"/>
    <col min="2570" max="2604" width="2.625" style="3" customWidth="1"/>
    <col min="2605" max="2812" width="9" style="3"/>
    <col min="2813" max="2813" width="1.625" style="3" customWidth="1"/>
    <col min="2814" max="2814" width="2.5" style="3" customWidth="1"/>
    <col min="2815" max="2815" width="15.625" style="3" customWidth="1"/>
    <col min="2816" max="2816" width="24.625" style="3" customWidth="1"/>
    <col min="2817" max="2817" width="15.625" style="3" customWidth="1"/>
    <col min="2818" max="2818" width="24.625" style="3" customWidth="1"/>
    <col min="2819" max="2819" width="1.625" style="3" customWidth="1"/>
    <col min="2820" max="2823" width="2.625" style="3" customWidth="1"/>
    <col min="2824" max="2825" width="0" style="3" hidden="1" customWidth="1"/>
    <col min="2826" max="2860" width="2.625" style="3" customWidth="1"/>
    <col min="2861" max="3068" width="9" style="3"/>
    <col min="3069" max="3069" width="1.625" style="3" customWidth="1"/>
    <col min="3070" max="3070" width="2.5" style="3" customWidth="1"/>
    <col min="3071" max="3071" width="15.625" style="3" customWidth="1"/>
    <col min="3072" max="3072" width="24.625" style="3" customWidth="1"/>
    <col min="3073" max="3073" width="15.625" style="3" customWidth="1"/>
    <col min="3074" max="3074" width="24.625" style="3" customWidth="1"/>
    <col min="3075" max="3075" width="1.625" style="3" customWidth="1"/>
    <col min="3076" max="3079" width="2.625" style="3" customWidth="1"/>
    <col min="3080" max="3081" width="0" style="3" hidden="1" customWidth="1"/>
    <col min="3082" max="3116" width="2.625" style="3" customWidth="1"/>
    <col min="3117" max="3324" width="9" style="3"/>
    <col min="3325" max="3325" width="1.625" style="3" customWidth="1"/>
    <col min="3326" max="3326" width="2.5" style="3" customWidth="1"/>
    <col min="3327" max="3327" width="15.625" style="3" customWidth="1"/>
    <col min="3328" max="3328" width="24.625" style="3" customWidth="1"/>
    <col min="3329" max="3329" width="15.625" style="3" customWidth="1"/>
    <col min="3330" max="3330" width="24.625" style="3" customWidth="1"/>
    <col min="3331" max="3331" width="1.625" style="3" customWidth="1"/>
    <col min="3332" max="3335" width="2.625" style="3" customWidth="1"/>
    <col min="3336" max="3337" width="0" style="3" hidden="1" customWidth="1"/>
    <col min="3338" max="3372" width="2.625" style="3" customWidth="1"/>
    <col min="3373" max="3580" width="9" style="3"/>
    <col min="3581" max="3581" width="1.625" style="3" customWidth="1"/>
    <col min="3582" max="3582" width="2.5" style="3" customWidth="1"/>
    <col min="3583" max="3583" width="15.625" style="3" customWidth="1"/>
    <col min="3584" max="3584" width="24.625" style="3" customWidth="1"/>
    <col min="3585" max="3585" width="15.625" style="3" customWidth="1"/>
    <col min="3586" max="3586" width="24.625" style="3" customWidth="1"/>
    <col min="3587" max="3587" width="1.625" style="3" customWidth="1"/>
    <col min="3588" max="3591" width="2.625" style="3" customWidth="1"/>
    <col min="3592" max="3593" width="0" style="3" hidden="1" customWidth="1"/>
    <col min="3594" max="3628" width="2.625" style="3" customWidth="1"/>
    <col min="3629" max="3836" width="9" style="3"/>
    <col min="3837" max="3837" width="1.625" style="3" customWidth="1"/>
    <col min="3838" max="3838" width="2.5" style="3" customWidth="1"/>
    <col min="3839" max="3839" width="15.625" style="3" customWidth="1"/>
    <col min="3840" max="3840" width="24.625" style="3" customWidth="1"/>
    <col min="3841" max="3841" width="15.625" style="3" customWidth="1"/>
    <col min="3842" max="3842" width="24.625" style="3" customWidth="1"/>
    <col min="3843" max="3843" width="1.625" style="3" customWidth="1"/>
    <col min="3844" max="3847" width="2.625" style="3" customWidth="1"/>
    <col min="3848" max="3849" width="0" style="3" hidden="1" customWidth="1"/>
    <col min="3850" max="3884" width="2.625" style="3" customWidth="1"/>
    <col min="3885" max="4092" width="9" style="3"/>
    <col min="4093" max="4093" width="1.625" style="3" customWidth="1"/>
    <col min="4094" max="4094" width="2.5" style="3" customWidth="1"/>
    <col min="4095" max="4095" width="15.625" style="3" customWidth="1"/>
    <col min="4096" max="4096" width="24.625" style="3" customWidth="1"/>
    <col min="4097" max="4097" width="15.625" style="3" customWidth="1"/>
    <col min="4098" max="4098" width="24.625" style="3" customWidth="1"/>
    <col min="4099" max="4099" width="1.625" style="3" customWidth="1"/>
    <col min="4100" max="4103" width="2.625" style="3" customWidth="1"/>
    <col min="4104" max="4105" width="0" style="3" hidden="1" customWidth="1"/>
    <col min="4106" max="4140" width="2.625" style="3" customWidth="1"/>
    <col min="4141" max="4348" width="9" style="3"/>
    <col min="4349" max="4349" width="1.625" style="3" customWidth="1"/>
    <col min="4350" max="4350" width="2.5" style="3" customWidth="1"/>
    <col min="4351" max="4351" width="15.625" style="3" customWidth="1"/>
    <col min="4352" max="4352" width="24.625" style="3" customWidth="1"/>
    <col min="4353" max="4353" width="15.625" style="3" customWidth="1"/>
    <col min="4354" max="4354" width="24.625" style="3" customWidth="1"/>
    <col min="4355" max="4355" width="1.625" style="3" customWidth="1"/>
    <col min="4356" max="4359" width="2.625" style="3" customWidth="1"/>
    <col min="4360" max="4361" width="0" style="3" hidden="1" customWidth="1"/>
    <col min="4362" max="4396" width="2.625" style="3" customWidth="1"/>
    <col min="4397" max="4604" width="9" style="3"/>
    <col min="4605" max="4605" width="1.625" style="3" customWidth="1"/>
    <col min="4606" max="4606" width="2.5" style="3" customWidth="1"/>
    <col min="4607" max="4607" width="15.625" style="3" customWidth="1"/>
    <col min="4608" max="4608" width="24.625" style="3" customWidth="1"/>
    <col min="4609" max="4609" width="15.625" style="3" customWidth="1"/>
    <col min="4610" max="4610" width="24.625" style="3" customWidth="1"/>
    <col min="4611" max="4611" width="1.625" style="3" customWidth="1"/>
    <col min="4612" max="4615" width="2.625" style="3" customWidth="1"/>
    <col min="4616" max="4617" width="0" style="3" hidden="1" customWidth="1"/>
    <col min="4618" max="4652" width="2.625" style="3" customWidth="1"/>
    <col min="4653" max="4860" width="9" style="3"/>
    <col min="4861" max="4861" width="1.625" style="3" customWidth="1"/>
    <col min="4862" max="4862" width="2.5" style="3" customWidth="1"/>
    <col min="4863" max="4863" width="15.625" style="3" customWidth="1"/>
    <col min="4864" max="4864" width="24.625" style="3" customWidth="1"/>
    <col min="4865" max="4865" width="15.625" style="3" customWidth="1"/>
    <col min="4866" max="4866" width="24.625" style="3" customWidth="1"/>
    <col min="4867" max="4867" width="1.625" style="3" customWidth="1"/>
    <col min="4868" max="4871" width="2.625" style="3" customWidth="1"/>
    <col min="4872" max="4873" width="0" style="3" hidden="1" customWidth="1"/>
    <col min="4874" max="4908" width="2.625" style="3" customWidth="1"/>
    <col min="4909" max="5116" width="9" style="3"/>
    <col min="5117" max="5117" width="1.625" style="3" customWidth="1"/>
    <col min="5118" max="5118" width="2.5" style="3" customWidth="1"/>
    <col min="5119" max="5119" width="15.625" style="3" customWidth="1"/>
    <col min="5120" max="5120" width="24.625" style="3" customWidth="1"/>
    <col min="5121" max="5121" width="15.625" style="3" customWidth="1"/>
    <col min="5122" max="5122" width="24.625" style="3" customWidth="1"/>
    <col min="5123" max="5123" width="1.625" style="3" customWidth="1"/>
    <col min="5124" max="5127" width="2.625" style="3" customWidth="1"/>
    <col min="5128" max="5129" width="0" style="3" hidden="1" customWidth="1"/>
    <col min="5130" max="5164" width="2.625" style="3" customWidth="1"/>
    <col min="5165" max="5372" width="9" style="3"/>
    <col min="5373" max="5373" width="1.625" style="3" customWidth="1"/>
    <col min="5374" max="5374" width="2.5" style="3" customWidth="1"/>
    <col min="5375" max="5375" width="15.625" style="3" customWidth="1"/>
    <col min="5376" max="5376" width="24.625" style="3" customWidth="1"/>
    <col min="5377" max="5377" width="15.625" style="3" customWidth="1"/>
    <col min="5378" max="5378" width="24.625" style="3" customWidth="1"/>
    <col min="5379" max="5379" width="1.625" style="3" customWidth="1"/>
    <col min="5380" max="5383" width="2.625" style="3" customWidth="1"/>
    <col min="5384" max="5385" width="0" style="3" hidden="1" customWidth="1"/>
    <col min="5386" max="5420" width="2.625" style="3" customWidth="1"/>
    <col min="5421" max="5628" width="9" style="3"/>
    <col min="5629" max="5629" width="1.625" style="3" customWidth="1"/>
    <col min="5630" max="5630" width="2.5" style="3" customWidth="1"/>
    <col min="5631" max="5631" width="15.625" style="3" customWidth="1"/>
    <col min="5632" max="5632" width="24.625" style="3" customWidth="1"/>
    <col min="5633" max="5633" width="15.625" style="3" customWidth="1"/>
    <col min="5634" max="5634" width="24.625" style="3" customWidth="1"/>
    <col min="5635" max="5635" width="1.625" style="3" customWidth="1"/>
    <col min="5636" max="5639" width="2.625" style="3" customWidth="1"/>
    <col min="5640" max="5641" width="0" style="3" hidden="1" customWidth="1"/>
    <col min="5642" max="5676" width="2.625" style="3" customWidth="1"/>
    <col min="5677" max="5884" width="9" style="3"/>
    <col min="5885" max="5885" width="1.625" style="3" customWidth="1"/>
    <col min="5886" max="5886" width="2.5" style="3" customWidth="1"/>
    <col min="5887" max="5887" width="15.625" style="3" customWidth="1"/>
    <col min="5888" max="5888" width="24.625" style="3" customWidth="1"/>
    <col min="5889" max="5889" width="15.625" style="3" customWidth="1"/>
    <col min="5890" max="5890" width="24.625" style="3" customWidth="1"/>
    <col min="5891" max="5891" width="1.625" style="3" customWidth="1"/>
    <col min="5892" max="5895" width="2.625" style="3" customWidth="1"/>
    <col min="5896" max="5897" width="0" style="3" hidden="1" customWidth="1"/>
    <col min="5898" max="5932" width="2.625" style="3" customWidth="1"/>
    <col min="5933" max="6140" width="9" style="3"/>
    <col min="6141" max="6141" width="1.625" style="3" customWidth="1"/>
    <col min="6142" max="6142" width="2.5" style="3" customWidth="1"/>
    <col min="6143" max="6143" width="15.625" style="3" customWidth="1"/>
    <col min="6144" max="6144" width="24.625" style="3" customWidth="1"/>
    <col min="6145" max="6145" width="15.625" style="3" customWidth="1"/>
    <col min="6146" max="6146" width="24.625" style="3" customWidth="1"/>
    <col min="6147" max="6147" width="1.625" style="3" customWidth="1"/>
    <col min="6148" max="6151" width="2.625" style="3" customWidth="1"/>
    <col min="6152" max="6153" width="0" style="3" hidden="1" customWidth="1"/>
    <col min="6154" max="6188" width="2.625" style="3" customWidth="1"/>
    <col min="6189" max="6396" width="9" style="3"/>
    <col min="6397" max="6397" width="1.625" style="3" customWidth="1"/>
    <col min="6398" max="6398" width="2.5" style="3" customWidth="1"/>
    <col min="6399" max="6399" width="15.625" style="3" customWidth="1"/>
    <col min="6400" max="6400" width="24.625" style="3" customWidth="1"/>
    <col min="6401" max="6401" width="15.625" style="3" customWidth="1"/>
    <col min="6402" max="6402" width="24.625" style="3" customWidth="1"/>
    <col min="6403" max="6403" width="1.625" style="3" customWidth="1"/>
    <col min="6404" max="6407" width="2.625" style="3" customWidth="1"/>
    <col min="6408" max="6409" width="0" style="3" hidden="1" customWidth="1"/>
    <col min="6410" max="6444" width="2.625" style="3" customWidth="1"/>
    <col min="6445" max="6652" width="9" style="3"/>
    <col min="6653" max="6653" width="1.625" style="3" customWidth="1"/>
    <col min="6654" max="6654" width="2.5" style="3" customWidth="1"/>
    <col min="6655" max="6655" width="15.625" style="3" customWidth="1"/>
    <col min="6656" max="6656" width="24.625" style="3" customWidth="1"/>
    <col min="6657" max="6657" width="15.625" style="3" customWidth="1"/>
    <col min="6658" max="6658" width="24.625" style="3" customWidth="1"/>
    <col min="6659" max="6659" width="1.625" style="3" customWidth="1"/>
    <col min="6660" max="6663" width="2.625" style="3" customWidth="1"/>
    <col min="6664" max="6665" width="0" style="3" hidden="1" customWidth="1"/>
    <col min="6666" max="6700" width="2.625" style="3" customWidth="1"/>
    <col min="6701" max="6908" width="9" style="3"/>
    <col min="6909" max="6909" width="1.625" style="3" customWidth="1"/>
    <col min="6910" max="6910" width="2.5" style="3" customWidth="1"/>
    <col min="6911" max="6911" width="15.625" style="3" customWidth="1"/>
    <col min="6912" max="6912" width="24.625" style="3" customWidth="1"/>
    <col min="6913" max="6913" width="15.625" style="3" customWidth="1"/>
    <col min="6914" max="6914" width="24.625" style="3" customWidth="1"/>
    <col min="6915" max="6915" width="1.625" style="3" customWidth="1"/>
    <col min="6916" max="6919" width="2.625" style="3" customWidth="1"/>
    <col min="6920" max="6921" width="0" style="3" hidden="1" customWidth="1"/>
    <col min="6922" max="6956" width="2.625" style="3" customWidth="1"/>
    <col min="6957" max="7164" width="9" style="3"/>
    <col min="7165" max="7165" width="1.625" style="3" customWidth="1"/>
    <col min="7166" max="7166" width="2.5" style="3" customWidth="1"/>
    <col min="7167" max="7167" width="15.625" style="3" customWidth="1"/>
    <col min="7168" max="7168" width="24.625" style="3" customWidth="1"/>
    <col min="7169" max="7169" width="15.625" style="3" customWidth="1"/>
    <col min="7170" max="7170" width="24.625" style="3" customWidth="1"/>
    <col min="7171" max="7171" width="1.625" style="3" customWidth="1"/>
    <col min="7172" max="7175" width="2.625" style="3" customWidth="1"/>
    <col min="7176" max="7177" width="0" style="3" hidden="1" customWidth="1"/>
    <col min="7178" max="7212" width="2.625" style="3" customWidth="1"/>
    <col min="7213" max="7420" width="9" style="3"/>
    <col min="7421" max="7421" width="1.625" style="3" customWidth="1"/>
    <col min="7422" max="7422" width="2.5" style="3" customWidth="1"/>
    <col min="7423" max="7423" width="15.625" style="3" customWidth="1"/>
    <col min="7424" max="7424" width="24.625" style="3" customWidth="1"/>
    <col min="7425" max="7425" width="15.625" style="3" customWidth="1"/>
    <col min="7426" max="7426" width="24.625" style="3" customWidth="1"/>
    <col min="7427" max="7427" width="1.625" style="3" customWidth="1"/>
    <col min="7428" max="7431" width="2.625" style="3" customWidth="1"/>
    <col min="7432" max="7433" width="0" style="3" hidden="1" customWidth="1"/>
    <col min="7434" max="7468" width="2.625" style="3" customWidth="1"/>
    <col min="7469" max="7676" width="9" style="3"/>
    <col min="7677" max="7677" width="1.625" style="3" customWidth="1"/>
    <col min="7678" max="7678" width="2.5" style="3" customWidth="1"/>
    <col min="7679" max="7679" width="15.625" style="3" customWidth="1"/>
    <col min="7680" max="7680" width="24.625" style="3" customWidth="1"/>
    <col min="7681" max="7681" width="15.625" style="3" customWidth="1"/>
    <col min="7682" max="7682" width="24.625" style="3" customWidth="1"/>
    <col min="7683" max="7683" width="1.625" style="3" customWidth="1"/>
    <col min="7684" max="7687" width="2.625" style="3" customWidth="1"/>
    <col min="7688" max="7689" width="0" style="3" hidden="1" customWidth="1"/>
    <col min="7690" max="7724" width="2.625" style="3" customWidth="1"/>
    <col min="7725" max="7932" width="9" style="3"/>
    <col min="7933" max="7933" width="1.625" style="3" customWidth="1"/>
    <col min="7934" max="7934" width="2.5" style="3" customWidth="1"/>
    <col min="7935" max="7935" width="15.625" style="3" customWidth="1"/>
    <col min="7936" max="7936" width="24.625" style="3" customWidth="1"/>
    <col min="7937" max="7937" width="15.625" style="3" customWidth="1"/>
    <col min="7938" max="7938" width="24.625" style="3" customWidth="1"/>
    <col min="7939" max="7939" width="1.625" style="3" customWidth="1"/>
    <col min="7940" max="7943" width="2.625" style="3" customWidth="1"/>
    <col min="7944" max="7945" width="0" style="3" hidden="1" customWidth="1"/>
    <col min="7946" max="7980" width="2.625" style="3" customWidth="1"/>
    <col min="7981" max="8188" width="9" style="3"/>
    <col min="8189" max="8189" width="1.625" style="3" customWidth="1"/>
    <col min="8190" max="8190" width="2.5" style="3" customWidth="1"/>
    <col min="8191" max="8191" width="15.625" style="3" customWidth="1"/>
    <col min="8192" max="8192" width="24.625" style="3" customWidth="1"/>
    <col min="8193" max="8193" width="15.625" style="3" customWidth="1"/>
    <col min="8194" max="8194" width="24.625" style="3" customWidth="1"/>
    <col min="8195" max="8195" width="1.625" style="3" customWidth="1"/>
    <col min="8196" max="8199" width="2.625" style="3" customWidth="1"/>
    <col min="8200" max="8201" width="0" style="3" hidden="1" customWidth="1"/>
    <col min="8202" max="8236" width="2.625" style="3" customWidth="1"/>
    <col min="8237" max="8444" width="9" style="3"/>
    <col min="8445" max="8445" width="1.625" style="3" customWidth="1"/>
    <col min="8446" max="8446" width="2.5" style="3" customWidth="1"/>
    <col min="8447" max="8447" width="15.625" style="3" customWidth="1"/>
    <col min="8448" max="8448" width="24.625" style="3" customWidth="1"/>
    <col min="8449" max="8449" width="15.625" style="3" customWidth="1"/>
    <col min="8450" max="8450" width="24.625" style="3" customWidth="1"/>
    <col min="8451" max="8451" width="1.625" style="3" customWidth="1"/>
    <col min="8452" max="8455" width="2.625" style="3" customWidth="1"/>
    <col min="8456" max="8457" width="0" style="3" hidden="1" customWidth="1"/>
    <col min="8458" max="8492" width="2.625" style="3" customWidth="1"/>
    <col min="8493" max="8700" width="9" style="3"/>
    <col min="8701" max="8701" width="1.625" style="3" customWidth="1"/>
    <col min="8702" max="8702" width="2.5" style="3" customWidth="1"/>
    <col min="8703" max="8703" width="15.625" style="3" customWidth="1"/>
    <col min="8704" max="8704" width="24.625" style="3" customWidth="1"/>
    <col min="8705" max="8705" width="15.625" style="3" customWidth="1"/>
    <col min="8706" max="8706" width="24.625" style="3" customWidth="1"/>
    <col min="8707" max="8707" width="1.625" style="3" customWidth="1"/>
    <col min="8708" max="8711" width="2.625" style="3" customWidth="1"/>
    <col min="8712" max="8713" width="0" style="3" hidden="1" customWidth="1"/>
    <col min="8714" max="8748" width="2.625" style="3" customWidth="1"/>
    <col min="8749" max="8956" width="9" style="3"/>
    <col min="8957" max="8957" width="1.625" style="3" customWidth="1"/>
    <col min="8958" max="8958" width="2.5" style="3" customWidth="1"/>
    <col min="8959" max="8959" width="15.625" style="3" customWidth="1"/>
    <col min="8960" max="8960" width="24.625" style="3" customWidth="1"/>
    <col min="8961" max="8961" width="15.625" style="3" customWidth="1"/>
    <col min="8962" max="8962" width="24.625" style="3" customWidth="1"/>
    <col min="8963" max="8963" width="1.625" style="3" customWidth="1"/>
    <col min="8964" max="8967" width="2.625" style="3" customWidth="1"/>
    <col min="8968" max="8969" width="0" style="3" hidden="1" customWidth="1"/>
    <col min="8970" max="9004" width="2.625" style="3" customWidth="1"/>
    <col min="9005" max="9212" width="9" style="3"/>
    <col min="9213" max="9213" width="1.625" style="3" customWidth="1"/>
    <col min="9214" max="9214" width="2.5" style="3" customWidth="1"/>
    <col min="9215" max="9215" width="15.625" style="3" customWidth="1"/>
    <col min="9216" max="9216" width="24.625" style="3" customWidth="1"/>
    <col min="9217" max="9217" width="15.625" style="3" customWidth="1"/>
    <col min="9218" max="9218" width="24.625" style="3" customWidth="1"/>
    <col min="9219" max="9219" width="1.625" style="3" customWidth="1"/>
    <col min="9220" max="9223" width="2.625" style="3" customWidth="1"/>
    <col min="9224" max="9225" width="0" style="3" hidden="1" customWidth="1"/>
    <col min="9226" max="9260" width="2.625" style="3" customWidth="1"/>
    <col min="9261" max="9468" width="9" style="3"/>
    <col min="9469" max="9469" width="1.625" style="3" customWidth="1"/>
    <col min="9470" max="9470" width="2.5" style="3" customWidth="1"/>
    <col min="9471" max="9471" width="15.625" style="3" customWidth="1"/>
    <col min="9472" max="9472" width="24.625" style="3" customWidth="1"/>
    <col min="9473" max="9473" width="15.625" style="3" customWidth="1"/>
    <col min="9474" max="9474" width="24.625" style="3" customWidth="1"/>
    <col min="9475" max="9475" width="1.625" style="3" customWidth="1"/>
    <col min="9476" max="9479" width="2.625" style="3" customWidth="1"/>
    <col min="9480" max="9481" width="0" style="3" hidden="1" customWidth="1"/>
    <col min="9482" max="9516" width="2.625" style="3" customWidth="1"/>
    <col min="9517" max="9724" width="9" style="3"/>
    <col min="9725" max="9725" width="1.625" style="3" customWidth="1"/>
    <col min="9726" max="9726" width="2.5" style="3" customWidth="1"/>
    <col min="9727" max="9727" width="15.625" style="3" customWidth="1"/>
    <col min="9728" max="9728" width="24.625" style="3" customWidth="1"/>
    <col min="9729" max="9729" width="15.625" style="3" customWidth="1"/>
    <col min="9730" max="9730" width="24.625" style="3" customWidth="1"/>
    <col min="9731" max="9731" width="1.625" style="3" customWidth="1"/>
    <col min="9732" max="9735" width="2.625" style="3" customWidth="1"/>
    <col min="9736" max="9737" width="0" style="3" hidden="1" customWidth="1"/>
    <col min="9738" max="9772" width="2.625" style="3" customWidth="1"/>
    <col min="9773" max="9980" width="9" style="3"/>
    <col min="9981" max="9981" width="1.625" style="3" customWidth="1"/>
    <col min="9982" max="9982" width="2.5" style="3" customWidth="1"/>
    <col min="9983" max="9983" width="15.625" style="3" customWidth="1"/>
    <col min="9984" max="9984" width="24.625" style="3" customWidth="1"/>
    <col min="9985" max="9985" width="15.625" style="3" customWidth="1"/>
    <col min="9986" max="9986" width="24.625" style="3" customWidth="1"/>
    <col min="9987" max="9987" width="1.625" style="3" customWidth="1"/>
    <col min="9988" max="9991" width="2.625" style="3" customWidth="1"/>
    <col min="9992" max="9993" width="0" style="3" hidden="1" customWidth="1"/>
    <col min="9994" max="10028" width="2.625" style="3" customWidth="1"/>
    <col min="10029" max="10236" width="9" style="3"/>
    <col min="10237" max="10237" width="1.625" style="3" customWidth="1"/>
    <col min="10238" max="10238" width="2.5" style="3" customWidth="1"/>
    <col min="10239" max="10239" width="15.625" style="3" customWidth="1"/>
    <col min="10240" max="10240" width="24.625" style="3" customWidth="1"/>
    <col min="10241" max="10241" width="15.625" style="3" customWidth="1"/>
    <col min="10242" max="10242" width="24.625" style="3" customWidth="1"/>
    <col min="10243" max="10243" width="1.625" style="3" customWidth="1"/>
    <col min="10244" max="10247" width="2.625" style="3" customWidth="1"/>
    <col min="10248" max="10249" width="0" style="3" hidden="1" customWidth="1"/>
    <col min="10250" max="10284" width="2.625" style="3" customWidth="1"/>
    <col min="10285" max="10492" width="9" style="3"/>
    <col min="10493" max="10493" width="1.625" style="3" customWidth="1"/>
    <col min="10494" max="10494" width="2.5" style="3" customWidth="1"/>
    <col min="10495" max="10495" width="15.625" style="3" customWidth="1"/>
    <col min="10496" max="10496" width="24.625" style="3" customWidth="1"/>
    <col min="10497" max="10497" width="15.625" style="3" customWidth="1"/>
    <col min="10498" max="10498" width="24.625" style="3" customWidth="1"/>
    <col min="10499" max="10499" width="1.625" style="3" customWidth="1"/>
    <col min="10500" max="10503" width="2.625" style="3" customWidth="1"/>
    <col min="10504" max="10505" width="0" style="3" hidden="1" customWidth="1"/>
    <col min="10506" max="10540" width="2.625" style="3" customWidth="1"/>
    <col min="10541" max="10748" width="9" style="3"/>
    <col min="10749" max="10749" width="1.625" style="3" customWidth="1"/>
    <col min="10750" max="10750" width="2.5" style="3" customWidth="1"/>
    <col min="10751" max="10751" width="15.625" style="3" customWidth="1"/>
    <col min="10752" max="10752" width="24.625" style="3" customWidth="1"/>
    <col min="10753" max="10753" width="15.625" style="3" customWidth="1"/>
    <col min="10754" max="10754" width="24.625" style="3" customWidth="1"/>
    <col min="10755" max="10755" width="1.625" style="3" customWidth="1"/>
    <col min="10756" max="10759" width="2.625" style="3" customWidth="1"/>
    <col min="10760" max="10761" width="0" style="3" hidden="1" customWidth="1"/>
    <col min="10762" max="10796" width="2.625" style="3" customWidth="1"/>
    <col min="10797" max="11004" width="9" style="3"/>
    <col min="11005" max="11005" width="1.625" style="3" customWidth="1"/>
    <col min="11006" max="11006" width="2.5" style="3" customWidth="1"/>
    <col min="11007" max="11007" width="15.625" style="3" customWidth="1"/>
    <col min="11008" max="11008" width="24.625" style="3" customWidth="1"/>
    <col min="11009" max="11009" width="15.625" style="3" customWidth="1"/>
    <col min="11010" max="11010" width="24.625" style="3" customWidth="1"/>
    <col min="11011" max="11011" width="1.625" style="3" customWidth="1"/>
    <col min="11012" max="11015" width="2.625" style="3" customWidth="1"/>
    <col min="11016" max="11017" width="0" style="3" hidden="1" customWidth="1"/>
    <col min="11018" max="11052" width="2.625" style="3" customWidth="1"/>
    <col min="11053" max="11260" width="9" style="3"/>
    <col min="11261" max="11261" width="1.625" style="3" customWidth="1"/>
    <col min="11262" max="11262" width="2.5" style="3" customWidth="1"/>
    <col min="11263" max="11263" width="15.625" style="3" customWidth="1"/>
    <col min="11264" max="11264" width="24.625" style="3" customWidth="1"/>
    <col min="11265" max="11265" width="15.625" style="3" customWidth="1"/>
    <col min="11266" max="11266" width="24.625" style="3" customWidth="1"/>
    <col min="11267" max="11267" width="1.625" style="3" customWidth="1"/>
    <col min="11268" max="11271" width="2.625" style="3" customWidth="1"/>
    <col min="11272" max="11273" width="0" style="3" hidden="1" customWidth="1"/>
    <col min="11274" max="11308" width="2.625" style="3" customWidth="1"/>
    <col min="11309" max="11516" width="9" style="3"/>
    <col min="11517" max="11517" width="1.625" style="3" customWidth="1"/>
    <col min="11518" max="11518" width="2.5" style="3" customWidth="1"/>
    <col min="11519" max="11519" width="15.625" style="3" customWidth="1"/>
    <col min="11520" max="11520" width="24.625" style="3" customWidth="1"/>
    <col min="11521" max="11521" width="15.625" style="3" customWidth="1"/>
    <col min="11522" max="11522" width="24.625" style="3" customWidth="1"/>
    <col min="11523" max="11523" width="1.625" style="3" customWidth="1"/>
    <col min="11524" max="11527" width="2.625" style="3" customWidth="1"/>
    <col min="11528" max="11529" width="0" style="3" hidden="1" customWidth="1"/>
    <col min="11530" max="11564" width="2.625" style="3" customWidth="1"/>
    <col min="11565" max="11772" width="9" style="3"/>
    <col min="11773" max="11773" width="1.625" style="3" customWidth="1"/>
    <col min="11774" max="11774" width="2.5" style="3" customWidth="1"/>
    <col min="11775" max="11775" width="15.625" style="3" customWidth="1"/>
    <col min="11776" max="11776" width="24.625" style="3" customWidth="1"/>
    <col min="11777" max="11777" width="15.625" style="3" customWidth="1"/>
    <col min="11778" max="11778" width="24.625" style="3" customWidth="1"/>
    <col min="11779" max="11779" width="1.625" style="3" customWidth="1"/>
    <col min="11780" max="11783" width="2.625" style="3" customWidth="1"/>
    <col min="11784" max="11785" width="0" style="3" hidden="1" customWidth="1"/>
    <col min="11786" max="11820" width="2.625" style="3" customWidth="1"/>
    <col min="11821" max="12028" width="9" style="3"/>
    <col min="12029" max="12029" width="1.625" style="3" customWidth="1"/>
    <col min="12030" max="12030" width="2.5" style="3" customWidth="1"/>
    <col min="12031" max="12031" width="15.625" style="3" customWidth="1"/>
    <col min="12032" max="12032" width="24.625" style="3" customWidth="1"/>
    <col min="12033" max="12033" width="15.625" style="3" customWidth="1"/>
    <col min="12034" max="12034" width="24.625" style="3" customWidth="1"/>
    <col min="12035" max="12035" width="1.625" style="3" customWidth="1"/>
    <col min="12036" max="12039" width="2.625" style="3" customWidth="1"/>
    <col min="12040" max="12041" width="0" style="3" hidden="1" customWidth="1"/>
    <col min="12042" max="12076" width="2.625" style="3" customWidth="1"/>
    <col min="12077" max="12284" width="9" style="3"/>
    <col min="12285" max="12285" width="1.625" style="3" customWidth="1"/>
    <col min="12286" max="12286" width="2.5" style="3" customWidth="1"/>
    <col min="12287" max="12287" width="15.625" style="3" customWidth="1"/>
    <col min="12288" max="12288" width="24.625" style="3" customWidth="1"/>
    <col min="12289" max="12289" width="15.625" style="3" customWidth="1"/>
    <col min="12290" max="12290" width="24.625" style="3" customWidth="1"/>
    <col min="12291" max="12291" width="1.625" style="3" customWidth="1"/>
    <col min="12292" max="12295" width="2.625" style="3" customWidth="1"/>
    <col min="12296" max="12297" width="0" style="3" hidden="1" customWidth="1"/>
    <col min="12298" max="12332" width="2.625" style="3" customWidth="1"/>
    <col min="12333" max="12540" width="9" style="3"/>
    <col min="12541" max="12541" width="1.625" style="3" customWidth="1"/>
    <col min="12542" max="12542" width="2.5" style="3" customWidth="1"/>
    <col min="12543" max="12543" width="15.625" style="3" customWidth="1"/>
    <col min="12544" max="12544" width="24.625" style="3" customWidth="1"/>
    <col min="12545" max="12545" width="15.625" style="3" customWidth="1"/>
    <col min="12546" max="12546" width="24.625" style="3" customWidth="1"/>
    <col min="12547" max="12547" width="1.625" style="3" customWidth="1"/>
    <col min="12548" max="12551" width="2.625" style="3" customWidth="1"/>
    <col min="12552" max="12553" width="0" style="3" hidden="1" customWidth="1"/>
    <col min="12554" max="12588" width="2.625" style="3" customWidth="1"/>
    <col min="12589" max="12796" width="9" style="3"/>
    <col min="12797" max="12797" width="1.625" style="3" customWidth="1"/>
    <col min="12798" max="12798" width="2.5" style="3" customWidth="1"/>
    <col min="12799" max="12799" width="15.625" style="3" customWidth="1"/>
    <col min="12800" max="12800" width="24.625" style="3" customWidth="1"/>
    <col min="12801" max="12801" width="15.625" style="3" customWidth="1"/>
    <col min="12802" max="12802" width="24.625" style="3" customWidth="1"/>
    <col min="12803" max="12803" width="1.625" style="3" customWidth="1"/>
    <col min="12804" max="12807" width="2.625" style="3" customWidth="1"/>
    <col min="12808" max="12809" width="0" style="3" hidden="1" customWidth="1"/>
    <col min="12810" max="12844" width="2.625" style="3" customWidth="1"/>
    <col min="12845" max="13052" width="9" style="3"/>
    <col min="13053" max="13053" width="1.625" style="3" customWidth="1"/>
    <col min="13054" max="13054" width="2.5" style="3" customWidth="1"/>
    <col min="13055" max="13055" width="15.625" style="3" customWidth="1"/>
    <col min="13056" max="13056" width="24.625" style="3" customWidth="1"/>
    <col min="13057" max="13057" width="15.625" style="3" customWidth="1"/>
    <col min="13058" max="13058" width="24.625" style="3" customWidth="1"/>
    <col min="13059" max="13059" width="1.625" style="3" customWidth="1"/>
    <col min="13060" max="13063" width="2.625" style="3" customWidth="1"/>
    <col min="13064" max="13065" width="0" style="3" hidden="1" customWidth="1"/>
    <col min="13066" max="13100" width="2.625" style="3" customWidth="1"/>
    <col min="13101" max="13308" width="9" style="3"/>
    <col min="13309" max="13309" width="1.625" style="3" customWidth="1"/>
    <col min="13310" max="13310" width="2.5" style="3" customWidth="1"/>
    <col min="13311" max="13311" width="15.625" style="3" customWidth="1"/>
    <col min="13312" max="13312" width="24.625" style="3" customWidth="1"/>
    <col min="13313" max="13313" width="15.625" style="3" customWidth="1"/>
    <col min="13314" max="13314" width="24.625" style="3" customWidth="1"/>
    <col min="13315" max="13315" width="1.625" style="3" customWidth="1"/>
    <col min="13316" max="13319" width="2.625" style="3" customWidth="1"/>
    <col min="13320" max="13321" width="0" style="3" hidden="1" customWidth="1"/>
    <col min="13322" max="13356" width="2.625" style="3" customWidth="1"/>
    <col min="13357" max="13564" width="9" style="3"/>
    <col min="13565" max="13565" width="1.625" style="3" customWidth="1"/>
    <col min="13566" max="13566" width="2.5" style="3" customWidth="1"/>
    <col min="13567" max="13567" width="15.625" style="3" customWidth="1"/>
    <col min="13568" max="13568" width="24.625" style="3" customWidth="1"/>
    <col min="13569" max="13569" width="15.625" style="3" customWidth="1"/>
    <col min="13570" max="13570" width="24.625" style="3" customWidth="1"/>
    <col min="13571" max="13571" width="1.625" style="3" customWidth="1"/>
    <col min="13572" max="13575" width="2.625" style="3" customWidth="1"/>
    <col min="13576" max="13577" width="0" style="3" hidden="1" customWidth="1"/>
    <col min="13578" max="13612" width="2.625" style="3" customWidth="1"/>
    <col min="13613" max="13820" width="9" style="3"/>
    <col min="13821" max="13821" width="1.625" style="3" customWidth="1"/>
    <col min="13822" max="13822" width="2.5" style="3" customWidth="1"/>
    <col min="13823" max="13823" width="15.625" style="3" customWidth="1"/>
    <col min="13824" max="13824" width="24.625" style="3" customWidth="1"/>
    <col min="13825" max="13825" width="15.625" style="3" customWidth="1"/>
    <col min="13826" max="13826" width="24.625" style="3" customWidth="1"/>
    <col min="13827" max="13827" width="1.625" style="3" customWidth="1"/>
    <col min="13828" max="13831" width="2.625" style="3" customWidth="1"/>
    <col min="13832" max="13833" width="0" style="3" hidden="1" customWidth="1"/>
    <col min="13834" max="13868" width="2.625" style="3" customWidth="1"/>
    <col min="13869" max="14076" width="9" style="3"/>
    <col min="14077" max="14077" width="1.625" style="3" customWidth="1"/>
    <col min="14078" max="14078" width="2.5" style="3" customWidth="1"/>
    <col min="14079" max="14079" width="15.625" style="3" customWidth="1"/>
    <col min="14080" max="14080" width="24.625" style="3" customWidth="1"/>
    <col min="14081" max="14081" width="15.625" style="3" customWidth="1"/>
    <col min="14082" max="14082" width="24.625" style="3" customWidth="1"/>
    <col min="14083" max="14083" width="1.625" style="3" customWidth="1"/>
    <col min="14084" max="14087" width="2.625" style="3" customWidth="1"/>
    <col min="14088" max="14089" width="0" style="3" hidden="1" customWidth="1"/>
    <col min="14090" max="14124" width="2.625" style="3" customWidth="1"/>
    <col min="14125" max="14332" width="9" style="3"/>
    <col min="14333" max="14333" width="1.625" style="3" customWidth="1"/>
    <col min="14334" max="14334" width="2.5" style="3" customWidth="1"/>
    <col min="14335" max="14335" width="15.625" style="3" customWidth="1"/>
    <col min="14336" max="14336" width="24.625" style="3" customWidth="1"/>
    <col min="14337" max="14337" width="15.625" style="3" customWidth="1"/>
    <col min="14338" max="14338" width="24.625" style="3" customWidth="1"/>
    <col min="14339" max="14339" width="1.625" style="3" customWidth="1"/>
    <col min="14340" max="14343" width="2.625" style="3" customWidth="1"/>
    <col min="14344" max="14345" width="0" style="3" hidden="1" customWidth="1"/>
    <col min="14346" max="14380" width="2.625" style="3" customWidth="1"/>
    <col min="14381" max="14588" width="9" style="3"/>
    <col min="14589" max="14589" width="1.625" style="3" customWidth="1"/>
    <col min="14590" max="14590" width="2.5" style="3" customWidth="1"/>
    <col min="14591" max="14591" width="15.625" style="3" customWidth="1"/>
    <col min="14592" max="14592" width="24.625" style="3" customWidth="1"/>
    <col min="14593" max="14593" width="15.625" style="3" customWidth="1"/>
    <col min="14594" max="14594" width="24.625" style="3" customWidth="1"/>
    <col min="14595" max="14595" width="1.625" style="3" customWidth="1"/>
    <col min="14596" max="14599" width="2.625" style="3" customWidth="1"/>
    <col min="14600" max="14601" width="0" style="3" hidden="1" customWidth="1"/>
    <col min="14602" max="14636" width="2.625" style="3" customWidth="1"/>
    <col min="14637" max="14844" width="9" style="3"/>
    <col min="14845" max="14845" width="1.625" style="3" customWidth="1"/>
    <col min="14846" max="14846" width="2.5" style="3" customWidth="1"/>
    <col min="14847" max="14847" width="15.625" style="3" customWidth="1"/>
    <col min="14848" max="14848" width="24.625" style="3" customWidth="1"/>
    <col min="14849" max="14849" width="15.625" style="3" customWidth="1"/>
    <col min="14850" max="14850" width="24.625" style="3" customWidth="1"/>
    <col min="14851" max="14851" width="1.625" style="3" customWidth="1"/>
    <col min="14852" max="14855" width="2.625" style="3" customWidth="1"/>
    <col min="14856" max="14857" width="0" style="3" hidden="1" customWidth="1"/>
    <col min="14858" max="14892" width="2.625" style="3" customWidth="1"/>
    <col min="14893" max="15100" width="9" style="3"/>
    <col min="15101" max="15101" width="1.625" style="3" customWidth="1"/>
    <col min="15102" max="15102" width="2.5" style="3" customWidth="1"/>
    <col min="15103" max="15103" width="15.625" style="3" customWidth="1"/>
    <col min="15104" max="15104" width="24.625" style="3" customWidth="1"/>
    <col min="15105" max="15105" width="15.625" style="3" customWidth="1"/>
    <col min="15106" max="15106" width="24.625" style="3" customWidth="1"/>
    <col min="15107" max="15107" width="1.625" style="3" customWidth="1"/>
    <col min="15108" max="15111" width="2.625" style="3" customWidth="1"/>
    <col min="15112" max="15113" width="0" style="3" hidden="1" customWidth="1"/>
    <col min="15114" max="15148" width="2.625" style="3" customWidth="1"/>
    <col min="15149" max="15356" width="9" style="3"/>
    <col min="15357" max="15357" width="1.625" style="3" customWidth="1"/>
    <col min="15358" max="15358" width="2.5" style="3" customWidth="1"/>
    <col min="15359" max="15359" width="15.625" style="3" customWidth="1"/>
    <col min="15360" max="15360" width="24.625" style="3" customWidth="1"/>
    <col min="15361" max="15361" width="15.625" style="3" customWidth="1"/>
    <col min="15362" max="15362" width="24.625" style="3" customWidth="1"/>
    <col min="15363" max="15363" width="1.625" style="3" customWidth="1"/>
    <col min="15364" max="15367" width="2.625" style="3" customWidth="1"/>
    <col min="15368" max="15369" width="0" style="3" hidden="1" customWidth="1"/>
    <col min="15370" max="15404" width="2.625" style="3" customWidth="1"/>
    <col min="15405" max="15612" width="9" style="3"/>
    <col min="15613" max="15613" width="1.625" style="3" customWidth="1"/>
    <col min="15614" max="15614" width="2.5" style="3" customWidth="1"/>
    <col min="15615" max="15615" width="15.625" style="3" customWidth="1"/>
    <col min="15616" max="15616" width="24.625" style="3" customWidth="1"/>
    <col min="15617" max="15617" width="15.625" style="3" customWidth="1"/>
    <col min="15618" max="15618" width="24.625" style="3" customWidth="1"/>
    <col min="15619" max="15619" width="1.625" style="3" customWidth="1"/>
    <col min="15620" max="15623" width="2.625" style="3" customWidth="1"/>
    <col min="15624" max="15625" width="0" style="3" hidden="1" customWidth="1"/>
    <col min="15626" max="15660" width="2.625" style="3" customWidth="1"/>
    <col min="15661" max="15868" width="9" style="3"/>
    <col min="15869" max="15869" width="1.625" style="3" customWidth="1"/>
    <col min="15870" max="15870" width="2.5" style="3" customWidth="1"/>
    <col min="15871" max="15871" width="15.625" style="3" customWidth="1"/>
    <col min="15872" max="15872" width="24.625" style="3" customWidth="1"/>
    <col min="15873" max="15873" width="15.625" style="3" customWidth="1"/>
    <col min="15874" max="15874" width="24.625" style="3" customWidth="1"/>
    <col min="15875" max="15875" width="1.625" style="3" customWidth="1"/>
    <col min="15876" max="15879" width="2.625" style="3" customWidth="1"/>
    <col min="15880" max="15881" width="0" style="3" hidden="1" customWidth="1"/>
    <col min="15882" max="15916" width="2.625" style="3" customWidth="1"/>
    <col min="15917" max="16124" width="9" style="3"/>
    <col min="16125" max="16125" width="1.625" style="3" customWidth="1"/>
    <col min="16126" max="16126" width="2.5" style="3" customWidth="1"/>
    <col min="16127" max="16127" width="15.625" style="3" customWidth="1"/>
    <col min="16128" max="16128" width="24.625" style="3" customWidth="1"/>
    <col min="16129" max="16129" width="15.625" style="3" customWidth="1"/>
    <col min="16130" max="16130" width="24.625" style="3" customWidth="1"/>
    <col min="16131" max="16131" width="1.625" style="3" customWidth="1"/>
    <col min="16132" max="16135" width="2.625" style="3" customWidth="1"/>
    <col min="16136" max="16137" width="0" style="3" hidden="1" customWidth="1"/>
    <col min="16138" max="16172" width="2.625" style="3" customWidth="1"/>
    <col min="16173" max="16384" width="9" style="3"/>
  </cols>
  <sheetData>
    <row r="1" spans="1:9" ht="33.75" customHeight="1" thickBot="1" x14ac:dyDescent="0.45">
      <c r="C1" s="458" t="s">
        <v>501</v>
      </c>
      <c r="D1" s="458"/>
      <c r="E1" s="458"/>
      <c r="F1" s="458"/>
    </row>
    <row r="2" spans="1:9" ht="26.25" customHeight="1" x14ac:dyDescent="0.4">
      <c r="B2" s="596" t="s">
        <v>111</v>
      </c>
      <c r="C2" s="597"/>
      <c r="D2" s="610"/>
      <c r="E2" s="610"/>
      <c r="F2" s="611"/>
    </row>
    <row r="3" spans="1:9" ht="26.25" customHeight="1" x14ac:dyDescent="0.4">
      <c r="B3" s="605" t="s">
        <v>210</v>
      </c>
      <c r="C3" s="606"/>
      <c r="D3" s="612"/>
      <c r="E3" s="612"/>
      <c r="F3" s="613"/>
    </row>
    <row r="4" spans="1:9" ht="26.25" customHeight="1" x14ac:dyDescent="0.4">
      <c r="B4" s="605" t="s">
        <v>211</v>
      </c>
      <c r="C4" s="606"/>
      <c r="D4" s="295"/>
      <c r="E4" s="146" t="s">
        <v>212</v>
      </c>
      <c r="F4" s="293"/>
    </row>
    <row r="5" spans="1:9" ht="30" customHeight="1" thickBot="1" x14ac:dyDescent="0.45">
      <c r="B5" s="607" t="s">
        <v>502</v>
      </c>
      <c r="C5" s="608"/>
      <c r="D5" s="608"/>
      <c r="E5" s="608"/>
      <c r="F5" s="294"/>
    </row>
    <row r="6" spans="1:9" s="22" customFormat="1" ht="18.75" customHeight="1" x14ac:dyDescent="0.4">
      <c r="C6" s="149"/>
      <c r="D6" s="150"/>
      <c r="E6" s="104"/>
      <c r="F6" s="104"/>
    </row>
    <row r="7" spans="1:9" ht="22.5" customHeight="1" thickBot="1" x14ac:dyDescent="0.45">
      <c r="C7" s="616" t="s">
        <v>503</v>
      </c>
      <c r="D7" s="616"/>
      <c r="E7" s="616"/>
      <c r="F7" s="616"/>
    </row>
    <row r="8" spans="1:9" ht="26.25" customHeight="1" x14ac:dyDescent="0.4">
      <c r="B8" s="596" t="s">
        <v>217</v>
      </c>
      <c r="C8" s="597"/>
      <c r="D8" s="296"/>
      <c r="E8" s="151" t="s">
        <v>218</v>
      </c>
      <c r="F8" s="299"/>
    </row>
    <row r="9" spans="1:9" ht="26.25" customHeight="1" x14ac:dyDescent="0.4">
      <c r="B9" s="598" t="s">
        <v>219</v>
      </c>
      <c r="C9" s="599"/>
      <c r="D9" s="297"/>
      <c r="E9" s="146" t="s">
        <v>220</v>
      </c>
      <c r="F9" s="300"/>
    </row>
    <row r="10" spans="1:9" ht="26.25" customHeight="1" x14ac:dyDescent="0.4">
      <c r="B10" s="598" t="s">
        <v>221</v>
      </c>
      <c r="C10" s="599"/>
      <c r="D10" s="297"/>
      <c r="E10" s="146" t="s">
        <v>222</v>
      </c>
      <c r="F10" s="300"/>
    </row>
    <row r="11" spans="1:9" ht="26.25" customHeight="1" thickBot="1" x14ac:dyDescent="0.45">
      <c r="B11" s="592" t="s">
        <v>223</v>
      </c>
      <c r="C11" s="593"/>
      <c r="D11" s="298"/>
      <c r="E11" s="152" t="s">
        <v>224</v>
      </c>
      <c r="F11" s="301"/>
    </row>
    <row r="12" spans="1:9" ht="26.25" customHeight="1" thickBot="1" x14ac:dyDescent="0.45">
      <c r="B12" s="617" t="s">
        <v>603</v>
      </c>
      <c r="C12" s="618"/>
      <c r="D12" s="330" t="str">
        <f>IF(D4="","",ROUND(IF(D4="","",(F12+D12*0.8+F11*0.6+D11*0.4+F10*0.2)/D4*10),1))</f>
        <v/>
      </c>
      <c r="E12" s="153" t="s">
        <v>162</v>
      </c>
      <c r="F12" s="292">
        <f>D8+D9+D10+D11+F8+F9+F10+F11</f>
        <v>0</v>
      </c>
      <c r="H12" s="154" t="s">
        <v>225</v>
      </c>
      <c r="I12" s="155" t="e">
        <f>10*(F9*0.2+D10*0.4+F10*0.6+D11*0.8+F11)/D4</f>
        <v>#DIV/0!</v>
      </c>
    </row>
    <row r="13" spans="1:9" ht="18.75" customHeight="1" x14ac:dyDescent="0.4">
      <c r="C13" s="20"/>
      <c r="D13" s="22"/>
    </row>
    <row r="14" spans="1:9" ht="22.5" customHeight="1" thickBot="1" x14ac:dyDescent="0.45">
      <c r="C14" s="595" t="s">
        <v>504</v>
      </c>
      <c r="D14" s="595"/>
      <c r="E14" s="595"/>
      <c r="F14" s="595"/>
    </row>
    <row r="15" spans="1:9" ht="26.25" customHeight="1" x14ac:dyDescent="0.4">
      <c r="A15" s="609"/>
      <c r="B15" s="602" t="s">
        <v>239</v>
      </c>
      <c r="C15" s="156" t="s">
        <v>226</v>
      </c>
      <c r="D15" s="610"/>
      <c r="E15" s="610"/>
      <c r="F15" s="611"/>
    </row>
    <row r="16" spans="1:9" ht="26.25" customHeight="1" x14ac:dyDescent="0.4">
      <c r="A16" s="609"/>
      <c r="B16" s="603"/>
      <c r="C16" s="157" t="s">
        <v>227</v>
      </c>
      <c r="D16" s="612"/>
      <c r="E16" s="612"/>
      <c r="F16" s="613"/>
    </row>
    <row r="17" spans="1:6" ht="26.25" customHeight="1" x14ac:dyDescent="0.4">
      <c r="A17" s="609"/>
      <c r="B17" s="603"/>
      <c r="C17" s="157" t="s">
        <v>228</v>
      </c>
      <c r="D17" s="612"/>
      <c r="E17" s="612"/>
      <c r="F17" s="613"/>
    </row>
    <row r="18" spans="1:6" ht="26.25" customHeight="1" x14ac:dyDescent="0.4">
      <c r="A18" s="609"/>
      <c r="B18" s="603"/>
      <c r="C18" s="157" t="s">
        <v>229</v>
      </c>
      <c r="D18" s="612"/>
      <c r="E18" s="612"/>
      <c r="F18" s="613"/>
    </row>
    <row r="19" spans="1:6" ht="26.25" customHeight="1" thickBot="1" x14ac:dyDescent="0.45">
      <c r="A19" s="609"/>
      <c r="B19" s="604"/>
      <c r="C19" s="158" t="s">
        <v>230</v>
      </c>
      <c r="D19" s="614"/>
      <c r="E19" s="614"/>
      <c r="F19" s="615"/>
    </row>
    <row r="20" spans="1:6" ht="71.25" customHeight="1" thickBot="1" x14ac:dyDescent="0.45">
      <c r="A20" s="159"/>
      <c r="B20" s="254" t="s">
        <v>240</v>
      </c>
      <c r="C20" s="160" t="s">
        <v>232</v>
      </c>
      <c r="D20" s="600"/>
      <c r="E20" s="600"/>
      <c r="F20" s="601"/>
    </row>
    <row r="21" spans="1:6" ht="18.75" customHeight="1" x14ac:dyDescent="0.4">
      <c r="C21" s="110" t="s">
        <v>233</v>
      </c>
    </row>
    <row r="22" spans="1:6" ht="18.75" customHeight="1" x14ac:dyDescent="0.4">
      <c r="C22" s="110" t="s">
        <v>234</v>
      </c>
    </row>
    <row r="23" spans="1:6" ht="18.75" customHeight="1" x14ac:dyDescent="0.4">
      <c r="C23" s="161" t="s">
        <v>525</v>
      </c>
    </row>
    <row r="24" spans="1:6" ht="18.75" customHeight="1" thickBot="1" x14ac:dyDescent="0.45">
      <c r="C24" s="594" t="s">
        <v>506</v>
      </c>
      <c r="D24" s="594"/>
      <c r="E24" s="594"/>
      <c r="F24" s="594"/>
    </row>
    <row r="25" spans="1:6" ht="18.75" customHeight="1" x14ac:dyDescent="0.4">
      <c r="C25" s="303">
        <v>45047</v>
      </c>
      <c r="D25" s="296"/>
      <c r="E25" s="304">
        <v>45231</v>
      </c>
      <c r="F25" s="299"/>
    </row>
    <row r="26" spans="1:6" ht="18.75" customHeight="1" x14ac:dyDescent="0.4">
      <c r="C26" s="305">
        <v>45078</v>
      </c>
      <c r="D26" s="297"/>
      <c r="E26" s="302">
        <v>45261</v>
      </c>
      <c r="F26" s="300"/>
    </row>
    <row r="27" spans="1:6" ht="18.75" customHeight="1" x14ac:dyDescent="0.4">
      <c r="C27" s="305">
        <v>45108</v>
      </c>
      <c r="D27" s="297"/>
      <c r="E27" s="302">
        <v>45292</v>
      </c>
      <c r="F27" s="300"/>
    </row>
    <row r="28" spans="1:6" ht="18.75" customHeight="1" x14ac:dyDescent="0.4">
      <c r="C28" s="305">
        <v>45139</v>
      </c>
      <c r="D28" s="297"/>
      <c r="E28" s="302">
        <v>45323</v>
      </c>
      <c r="F28" s="300"/>
    </row>
    <row r="29" spans="1:6" ht="18.75" customHeight="1" x14ac:dyDescent="0.4">
      <c r="C29" s="305">
        <v>45170</v>
      </c>
      <c r="D29" s="297"/>
      <c r="E29" s="302">
        <v>45352</v>
      </c>
      <c r="F29" s="300"/>
    </row>
    <row r="30" spans="1:6" ht="18.75" customHeight="1" thickBot="1" x14ac:dyDescent="0.45">
      <c r="C30" s="306">
        <v>45200</v>
      </c>
      <c r="D30" s="298"/>
      <c r="E30" s="307">
        <v>45383</v>
      </c>
      <c r="F30" s="309"/>
    </row>
    <row r="31" spans="1:6" ht="18.75" customHeight="1" thickBot="1" x14ac:dyDescent="0.45">
      <c r="E31" s="308" t="s">
        <v>507</v>
      </c>
      <c r="F31" s="310" t="str">
        <f>IFERROR((SUM(F25:F30)+SUM(D25:D30))/12/D4,"")</f>
        <v/>
      </c>
    </row>
    <row r="32" spans="1:6" ht="18.75" customHeight="1" thickBot="1" x14ac:dyDescent="0.45">
      <c r="C32" s="595" t="s">
        <v>505</v>
      </c>
      <c r="D32" s="595"/>
      <c r="E32" s="595"/>
      <c r="F32" s="595"/>
    </row>
    <row r="33" spans="2:6" ht="32.25" customHeight="1" x14ac:dyDescent="0.4">
      <c r="B33" s="596" t="s">
        <v>149</v>
      </c>
      <c r="C33" s="597"/>
      <c r="D33" s="279" t="s">
        <v>161</v>
      </c>
      <c r="E33" s="279" t="s">
        <v>115</v>
      </c>
      <c r="F33" s="162" t="s">
        <v>523</v>
      </c>
    </row>
    <row r="34" spans="2:6" ht="25.5" customHeight="1" x14ac:dyDescent="0.4">
      <c r="B34" s="598"/>
      <c r="C34" s="599"/>
      <c r="D34" s="163"/>
      <c r="E34" s="163"/>
      <c r="F34" s="283" t="s">
        <v>236</v>
      </c>
    </row>
    <row r="35" spans="2:6" ht="25.5" customHeight="1" x14ac:dyDescent="0.4">
      <c r="B35" s="598"/>
      <c r="C35" s="599"/>
      <c r="D35" s="163"/>
      <c r="E35" s="163"/>
      <c r="F35" s="283" t="s">
        <v>236</v>
      </c>
    </row>
    <row r="36" spans="2:6" ht="25.5" customHeight="1" thickBot="1" x14ac:dyDescent="0.45">
      <c r="B36" s="592"/>
      <c r="C36" s="593"/>
      <c r="D36" s="164"/>
      <c r="E36" s="164"/>
      <c r="F36" s="284" t="s">
        <v>237</v>
      </c>
    </row>
    <row r="37" spans="2:6" ht="18.75" customHeight="1" x14ac:dyDescent="0.4"/>
    <row r="38" spans="2:6" ht="18.75" customHeight="1" x14ac:dyDescent="0.4"/>
    <row r="39" spans="2:6" ht="18.75" customHeight="1" x14ac:dyDescent="0.4"/>
    <row r="40" spans="2:6" ht="18.75" customHeight="1" x14ac:dyDescent="0.4"/>
    <row r="41" spans="2:6" ht="18.75" customHeight="1" x14ac:dyDescent="0.4"/>
  </sheetData>
  <mergeCells count="28">
    <mergeCell ref="C1:F1"/>
    <mergeCell ref="D2:F2"/>
    <mergeCell ref="D3:F3"/>
    <mergeCell ref="C7:F7"/>
    <mergeCell ref="B12:C12"/>
    <mergeCell ref="A15:A19"/>
    <mergeCell ref="D15:F15"/>
    <mergeCell ref="D16:F16"/>
    <mergeCell ref="D17:F17"/>
    <mergeCell ref="D18:F18"/>
    <mergeCell ref="D19:F19"/>
    <mergeCell ref="D20:F20"/>
    <mergeCell ref="B15:B19"/>
    <mergeCell ref="B2:C2"/>
    <mergeCell ref="B3:C3"/>
    <mergeCell ref="B4:C4"/>
    <mergeCell ref="B5:E5"/>
    <mergeCell ref="B8:C8"/>
    <mergeCell ref="B9:C9"/>
    <mergeCell ref="C14:F14"/>
    <mergeCell ref="B10:C10"/>
    <mergeCell ref="B11:C11"/>
    <mergeCell ref="B36:C36"/>
    <mergeCell ref="C24:F24"/>
    <mergeCell ref="C32:F32"/>
    <mergeCell ref="B33:C33"/>
    <mergeCell ref="B34:C34"/>
    <mergeCell ref="B35:C35"/>
  </mergeCells>
  <phoneticPr fontId="3"/>
  <pageMargins left="0.39370078740157483" right="0.39370078740157483" top="0.59055118110236215" bottom="0.39370078740157483" header="0.31496062992125984" footer="0.31496062992125984"/>
  <pageSetup paperSize="9" fitToHeight="0" orientation="portrait" r:id="rId1"/>
  <headerFooter>
    <oddHeader>&amp;R様式２-②</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AC60-61E5-4899-AD34-75D3CC256D7B}">
  <sheetPr>
    <tabColor theme="4" tint="0.79998168889431442"/>
    <pageSetUpPr fitToPage="1"/>
  </sheetPr>
  <dimension ref="A1:AH37"/>
  <sheetViews>
    <sheetView view="pageLayout" zoomScaleNormal="100" workbookViewId="0">
      <selection activeCell="P37" sqref="P37:AD37"/>
    </sheetView>
  </sheetViews>
  <sheetFormatPr defaultRowHeight="13.5" x14ac:dyDescent="0.4"/>
  <cols>
    <col min="1" max="2" width="3.125" style="3" customWidth="1"/>
    <col min="3" max="3" width="12.5" style="3" customWidth="1"/>
    <col min="4" max="4" width="25.375" style="3" customWidth="1"/>
    <col min="5" max="5" width="15.625" style="3" customWidth="1"/>
    <col min="6" max="6" width="25.375" style="3" customWidth="1"/>
    <col min="7" max="7" width="1.625" style="3" customWidth="1"/>
    <col min="8" max="8" width="6.25" style="3" hidden="1" customWidth="1"/>
    <col min="9" max="9" width="12.125" style="3" hidden="1" customWidth="1"/>
    <col min="10" max="44" width="2.625" style="3" customWidth="1"/>
    <col min="45" max="252" width="9" style="3"/>
    <col min="253" max="253" width="1.625" style="3" customWidth="1"/>
    <col min="254" max="254" width="2.5" style="3" customWidth="1"/>
    <col min="255" max="255" width="15.625" style="3" customWidth="1"/>
    <col min="256" max="256" width="24.625" style="3" customWidth="1"/>
    <col min="257" max="257" width="15.625" style="3" customWidth="1"/>
    <col min="258" max="258" width="24.625" style="3" customWidth="1"/>
    <col min="259" max="259" width="1.625" style="3" customWidth="1"/>
    <col min="260" max="263" width="2.625" style="3" customWidth="1"/>
    <col min="264" max="265" width="0" style="3" hidden="1" customWidth="1"/>
    <col min="266" max="300" width="2.625" style="3" customWidth="1"/>
    <col min="301" max="508" width="9" style="3"/>
    <col min="509" max="509" width="1.625" style="3" customWidth="1"/>
    <col min="510" max="510" width="2.5" style="3" customWidth="1"/>
    <col min="511" max="511" width="15.625" style="3" customWidth="1"/>
    <col min="512" max="512" width="24.625" style="3" customWidth="1"/>
    <col min="513" max="513" width="15.625" style="3" customWidth="1"/>
    <col min="514" max="514" width="24.625" style="3" customWidth="1"/>
    <col min="515" max="515" width="1.625" style="3" customWidth="1"/>
    <col min="516" max="519" width="2.625" style="3" customWidth="1"/>
    <col min="520" max="521" width="0" style="3" hidden="1" customWidth="1"/>
    <col min="522" max="556" width="2.625" style="3" customWidth="1"/>
    <col min="557" max="764" width="9" style="3"/>
    <col min="765" max="765" width="1.625" style="3" customWidth="1"/>
    <col min="766" max="766" width="2.5" style="3" customWidth="1"/>
    <col min="767" max="767" width="15.625" style="3" customWidth="1"/>
    <col min="768" max="768" width="24.625" style="3" customWidth="1"/>
    <col min="769" max="769" width="15.625" style="3" customWidth="1"/>
    <col min="770" max="770" width="24.625" style="3" customWidth="1"/>
    <col min="771" max="771" width="1.625" style="3" customWidth="1"/>
    <col min="772" max="775" width="2.625" style="3" customWidth="1"/>
    <col min="776" max="777" width="0" style="3" hidden="1" customWidth="1"/>
    <col min="778" max="812" width="2.625" style="3" customWidth="1"/>
    <col min="813" max="1020" width="9" style="3"/>
    <col min="1021" max="1021" width="1.625" style="3" customWidth="1"/>
    <col min="1022" max="1022" width="2.5" style="3" customWidth="1"/>
    <col min="1023" max="1023" width="15.625" style="3" customWidth="1"/>
    <col min="1024" max="1024" width="24.625" style="3" customWidth="1"/>
    <col min="1025" max="1025" width="15.625" style="3" customWidth="1"/>
    <col min="1026" max="1026" width="24.625" style="3" customWidth="1"/>
    <col min="1027" max="1027" width="1.625" style="3" customWidth="1"/>
    <col min="1028" max="1031" width="2.625" style="3" customWidth="1"/>
    <col min="1032" max="1033" width="0" style="3" hidden="1" customWidth="1"/>
    <col min="1034" max="1068" width="2.625" style="3" customWidth="1"/>
    <col min="1069" max="1276" width="9" style="3"/>
    <col min="1277" max="1277" width="1.625" style="3" customWidth="1"/>
    <col min="1278" max="1278" width="2.5" style="3" customWidth="1"/>
    <col min="1279" max="1279" width="15.625" style="3" customWidth="1"/>
    <col min="1280" max="1280" width="24.625" style="3" customWidth="1"/>
    <col min="1281" max="1281" width="15.625" style="3" customWidth="1"/>
    <col min="1282" max="1282" width="24.625" style="3" customWidth="1"/>
    <col min="1283" max="1283" width="1.625" style="3" customWidth="1"/>
    <col min="1284" max="1287" width="2.625" style="3" customWidth="1"/>
    <col min="1288" max="1289" width="0" style="3" hidden="1" customWidth="1"/>
    <col min="1290" max="1324" width="2.625" style="3" customWidth="1"/>
    <col min="1325" max="1532" width="9" style="3"/>
    <col min="1533" max="1533" width="1.625" style="3" customWidth="1"/>
    <col min="1534" max="1534" width="2.5" style="3" customWidth="1"/>
    <col min="1535" max="1535" width="15.625" style="3" customWidth="1"/>
    <col min="1536" max="1536" width="24.625" style="3" customWidth="1"/>
    <col min="1537" max="1537" width="15.625" style="3" customWidth="1"/>
    <col min="1538" max="1538" width="24.625" style="3" customWidth="1"/>
    <col min="1539" max="1539" width="1.625" style="3" customWidth="1"/>
    <col min="1540" max="1543" width="2.625" style="3" customWidth="1"/>
    <col min="1544" max="1545" width="0" style="3" hidden="1" customWidth="1"/>
    <col min="1546" max="1580" width="2.625" style="3" customWidth="1"/>
    <col min="1581" max="1788" width="9" style="3"/>
    <col min="1789" max="1789" width="1.625" style="3" customWidth="1"/>
    <col min="1790" max="1790" width="2.5" style="3" customWidth="1"/>
    <col min="1791" max="1791" width="15.625" style="3" customWidth="1"/>
    <col min="1792" max="1792" width="24.625" style="3" customWidth="1"/>
    <col min="1793" max="1793" width="15.625" style="3" customWidth="1"/>
    <col min="1794" max="1794" width="24.625" style="3" customWidth="1"/>
    <col min="1795" max="1795" width="1.625" style="3" customWidth="1"/>
    <col min="1796" max="1799" width="2.625" style="3" customWidth="1"/>
    <col min="1800" max="1801" width="0" style="3" hidden="1" customWidth="1"/>
    <col min="1802" max="1836" width="2.625" style="3" customWidth="1"/>
    <col min="1837" max="2044" width="9" style="3"/>
    <col min="2045" max="2045" width="1.625" style="3" customWidth="1"/>
    <col min="2046" max="2046" width="2.5" style="3" customWidth="1"/>
    <col min="2047" max="2047" width="15.625" style="3" customWidth="1"/>
    <col min="2048" max="2048" width="24.625" style="3" customWidth="1"/>
    <col min="2049" max="2049" width="15.625" style="3" customWidth="1"/>
    <col min="2050" max="2050" width="24.625" style="3" customWidth="1"/>
    <col min="2051" max="2051" width="1.625" style="3" customWidth="1"/>
    <col min="2052" max="2055" width="2.625" style="3" customWidth="1"/>
    <col min="2056" max="2057" width="0" style="3" hidden="1" customWidth="1"/>
    <col min="2058" max="2092" width="2.625" style="3" customWidth="1"/>
    <col min="2093" max="2300" width="9" style="3"/>
    <col min="2301" max="2301" width="1.625" style="3" customWidth="1"/>
    <col min="2302" max="2302" width="2.5" style="3" customWidth="1"/>
    <col min="2303" max="2303" width="15.625" style="3" customWidth="1"/>
    <col min="2304" max="2304" width="24.625" style="3" customWidth="1"/>
    <col min="2305" max="2305" width="15.625" style="3" customWidth="1"/>
    <col min="2306" max="2306" width="24.625" style="3" customWidth="1"/>
    <col min="2307" max="2307" width="1.625" style="3" customWidth="1"/>
    <col min="2308" max="2311" width="2.625" style="3" customWidth="1"/>
    <col min="2312" max="2313" width="0" style="3" hidden="1" customWidth="1"/>
    <col min="2314" max="2348" width="2.625" style="3" customWidth="1"/>
    <col min="2349" max="2556" width="9" style="3"/>
    <col min="2557" max="2557" width="1.625" style="3" customWidth="1"/>
    <col min="2558" max="2558" width="2.5" style="3" customWidth="1"/>
    <col min="2559" max="2559" width="15.625" style="3" customWidth="1"/>
    <col min="2560" max="2560" width="24.625" style="3" customWidth="1"/>
    <col min="2561" max="2561" width="15.625" style="3" customWidth="1"/>
    <col min="2562" max="2562" width="24.625" style="3" customWidth="1"/>
    <col min="2563" max="2563" width="1.625" style="3" customWidth="1"/>
    <col min="2564" max="2567" width="2.625" style="3" customWidth="1"/>
    <col min="2568" max="2569" width="0" style="3" hidden="1" customWidth="1"/>
    <col min="2570" max="2604" width="2.625" style="3" customWidth="1"/>
    <col min="2605" max="2812" width="9" style="3"/>
    <col min="2813" max="2813" width="1.625" style="3" customWidth="1"/>
    <col min="2814" max="2814" width="2.5" style="3" customWidth="1"/>
    <col min="2815" max="2815" width="15.625" style="3" customWidth="1"/>
    <col min="2816" max="2816" width="24.625" style="3" customWidth="1"/>
    <col min="2817" max="2817" width="15.625" style="3" customWidth="1"/>
    <col min="2818" max="2818" width="24.625" style="3" customWidth="1"/>
    <col min="2819" max="2819" width="1.625" style="3" customWidth="1"/>
    <col min="2820" max="2823" width="2.625" style="3" customWidth="1"/>
    <col min="2824" max="2825" width="0" style="3" hidden="1" customWidth="1"/>
    <col min="2826" max="2860" width="2.625" style="3" customWidth="1"/>
    <col min="2861" max="3068" width="9" style="3"/>
    <col min="3069" max="3069" width="1.625" style="3" customWidth="1"/>
    <col min="3070" max="3070" width="2.5" style="3" customWidth="1"/>
    <col min="3071" max="3071" width="15.625" style="3" customWidth="1"/>
    <col min="3072" max="3072" width="24.625" style="3" customWidth="1"/>
    <col min="3073" max="3073" width="15.625" style="3" customWidth="1"/>
    <col min="3074" max="3074" width="24.625" style="3" customWidth="1"/>
    <col min="3075" max="3075" width="1.625" style="3" customWidth="1"/>
    <col min="3076" max="3079" width="2.625" style="3" customWidth="1"/>
    <col min="3080" max="3081" width="0" style="3" hidden="1" customWidth="1"/>
    <col min="3082" max="3116" width="2.625" style="3" customWidth="1"/>
    <col min="3117" max="3324" width="9" style="3"/>
    <col min="3325" max="3325" width="1.625" style="3" customWidth="1"/>
    <col min="3326" max="3326" width="2.5" style="3" customWidth="1"/>
    <col min="3327" max="3327" width="15.625" style="3" customWidth="1"/>
    <col min="3328" max="3328" width="24.625" style="3" customWidth="1"/>
    <col min="3329" max="3329" width="15.625" style="3" customWidth="1"/>
    <col min="3330" max="3330" width="24.625" style="3" customWidth="1"/>
    <col min="3331" max="3331" width="1.625" style="3" customWidth="1"/>
    <col min="3332" max="3335" width="2.625" style="3" customWidth="1"/>
    <col min="3336" max="3337" width="0" style="3" hidden="1" customWidth="1"/>
    <col min="3338" max="3372" width="2.625" style="3" customWidth="1"/>
    <col min="3373" max="3580" width="9" style="3"/>
    <col min="3581" max="3581" width="1.625" style="3" customWidth="1"/>
    <col min="3582" max="3582" width="2.5" style="3" customWidth="1"/>
    <col min="3583" max="3583" width="15.625" style="3" customWidth="1"/>
    <col min="3584" max="3584" width="24.625" style="3" customWidth="1"/>
    <col min="3585" max="3585" width="15.625" style="3" customWidth="1"/>
    <col min="3586" max="3586" width="24.625" style="3" customWidth="1"/>
    <col min="3587" max="3587" width="1.625" style="3" customWidth="1"/>
    <col min="3588" max="3591" width="2.625" style="3" customWidth="1"/>
    <col min="3592" max="3593" width="0" style="3" hidden="1" customWidth="1"/>
    <col min="3594" max="3628" width="2.625" style="3" customWidth="1"/>
    <col min="3629" max="3836" width="9" style="3"/>
    <col min="3837" max="3837" width="1.625" style="3" customWidth="1"/>
    <col min="3838" max="3838" width="2.5" style="3" customWidth="1"/>
    <col min="3839" max="3839" width="15.625" style="3" customWidth="1"/>
    <col min="3840" max="3840" width="24.625" style="3" customWidth="1"/>
    <col min="3841" max="3841" width="15.625" style="3" customWidth="1"/>
    <col min="3842" max="3842" width="24.625" style="3" customWidth="1"/>
    <col min="3843" max="3843" width="1.625" style="3" customWidth="1"/>
    <col min="3844" max="3847" width="2.625" style="3" customWidth="1"/>
    <col min="3848" max="3849" width="0" style="3" hidden="1" customWidth="1"/>
    <col min="3850" max="3884" width="2.625" style="3" customWidth="1"/>
    <col min="3885" max="4092" width="9" style="3"/>
    <col min="4093" max="4093" width="1.625" style="3" customWidth="1"/>
    <col min="4094" max="4094" width="2.5" style="3" customWidth="1"/>
    <col min="4095" max="4095" width="15.625" style="3" customWidth="1"/>
    <col min="4096" max="4096" width="24.625" style="3" customWidth="1"/>
    <col min="4097" max="4097" width="15.625" style="3" customWidth="1"/>
    <col min="4098" max="4098" width="24.625" style="3" customWidth="1"/>
    <col min="4099" max="4099" width="1.625" style="3" customWidth="1"/>
    <col min="4100" max="4103" width="2.625" style="3" customWidth="1"/>
    <col min="4104" max="4105" width="0" style="3" hidden="1" customWidth="1"/>
    <col min="4106" max="4140" width="2.625" style="3" customWidth="1"/>
    <col min="4141" max="4348" width="9" style="3"/>
    <col min="4349" max="4349" width="1.625" style="3" customWidth="1"/>
    <col min="4350" max="4350" width="2.5" style="3" customWidth="1"/>
    <col min="4351" max="4351" width="15.625" style="3" customWidth="1"/>
    <col min="4352" max="4352" width="24.625" style="3" customWidth="1"/>
    <col min="4353" max="4353" width="15.625" style="3" customWidth="1"/>
    <col min="4354" max="4354" width="24.625" style="3" customWidth="1"/>
    <col min="4355" max="4355" width="1.625" style="3" customWidth="1"/>
    <col min="4356" max="4359" width="2.625" style="3" customWidth="1"/>
    <col min="4360" max="4361" width="0" style="3" hidden="1" customWidth="1"/>
    <col min="4362" max="4396" width="2.625" style="3" customWidth="1"/>
    <col min="4397" max="4604" width="9" style="3"/>
    <col min="4605" max="4605" width="1.625" style="3" customWidth="1"/>
    <col min="4606" max="4606" width="2.5" style="3" customWidth="1"/>
    <col min="4607" max="4607" width="15.625" style="3" customWidth="1"/>
    <col min="4608" max="4608" width="24.625" style="3" customWidth="1"/>
    <col min="4609" max="4609" width="15.625" style="3" customWidth="1"/>
    <col min="4610" max="4610" width="24.625" style="3" customWidth="1"/>
    <col min="4611" max="4611" width="1.625" style="3" customWidth="1"/>
    <col min="4612" max="4615" width="2.625" style="3" customWidth="1"/>
    <col min="4616" max="4617" width="0" style="3" hidden="1" customWidth="1"/>
    <col min="4618" max="4652" width="2.625" style="3" customWidth="1"/>
    <col min="4653" max="4860" width="9" style="3"/>
    <col min="4861" max="4861" width="1.625" style="3" customWidth="1"/>
    <col min="4862" max="4862" width="2.5" style="3" customWidth="1"/>
    <col min="4863" max="4863" width="15.625" style="3" customWidth="1"/>
    <col min="4864" max="4864" width="24.625" style="3" customWidth="1"/>
    <col min="4865" max="4865" width="15.625" style="3" customWidth="1"/>
    <col min="4866" max="4866" width="24.625" style="3" customWidth="1"/>
    <col min="4867" max="4867" width="1.625" style="3" customWidth="1"/>
    <col min="4868" max="4871" width="2.625" style="3" customWidth="1"/>
    <col min="4872" max="4873" width="0" style="3" hidden="1" customWidth="1"/>
    <col min="4874" max="4908" width="2.625" style="3" customWidth="1"/>
    <col min="4909" max="5116" width="9" style="3"/>
    <col min="5117" max="5117" width="1.625" style="3" customWidth="1"/>
    <col min="5118" max="5118" width="2.5" style="3" customWidth="1"/>
    <col min="5119" max="5119" width="15.625" style="3" customWidth="1"/>
    <col min="5120" max="5120" width="24.625" style="3" customWidth="1"/>
    <col min="5121" max="5121" width="15.625" style="3" customWidth="1"/>
    <col min="5122" max="5122" width="24.625" style="3" customWidth="1"/>
    <col min="5123" max="5123" width="1.625" style="3" customWidth="1"/>
    <col min="5124" max="5127" width="2.625" style="3" customWidth="1"/>
    <col min="5128" max="5129" width="0" style="3" hidden="1" customWidth="1"/>
    <col min="5130" max="5164" width="2.625" style="3" customWidth="1"/>
    <col min="5165" max="5372" width="9" style="3"/>
    <col min="5373" max="5373" width="1.625" style="3" customWidth="1"/>
    <col min="5374" max="5374" width="2.5" style="3" customWidth="1"/>
    <col min="5375" max="5375" width="15.625" style="3" customWidth="1"/>
    <col min="5376" max="5376" width="24.625" style="3" customWidth="1"/>
    <col min="5377" max="5377" width="15.625" style="3" customWidth="1"/>
    <col min="5378" max="5378" width="24.625" style="3" customWidth="1"/>
    <col min="5379" max="5379" width="1.625" style="3" customWidth="1"/>
    <col min="5380" max="5383" width="2.625" style="3" customWidth="1"/>
    <col min="5384" max="5385" width="0" style="3" hidden="1" customWidth="1"/>
    <col min="5386" max="5420" width="2.625" style="3" customWidth="1"/>
    <col min="5421" max="5628" width="9" style="3"/>
    <col min="5629" max="5629" width="1.625" style="3" customWidth="1"/>
    <col min="5630" max="5630" width="2.5" style="3" customWidth="1"/>
    <col min="5631" max="5631" width="15.625" style="3" customWidth="1"/>
    <col min="5632" max="5632" width="24.625" style="3" customWidth="1"/>
    <col min="5633" max="5633" width="15.625" style="3" customWidth="1"/>
    <col min="5634" max="5634" width="24.625" style="3" customWidth="1"/>
    <col min="5635" max="5635" width="1.625" style="3" customWidth="1"/>
    <col min="5636" max="5639" width="2.625" style="3" customWidth="1"/>
    <col min="5640" max="5641" width="0" style="3" hidden="1" customWidth="1"/>
    <col min="5642" max="5676" width="2.625" style="3" customWidth="1"/>
    <col min="5677" max="5884" width="9" style="3"/>
    <col min="5885" max="5885" width="1.625" style="3" customWidth="1"/>
    <col min="5886" max="5886" width="2.5" style="3" customWidth="1"/>
    <col min="5887" max="5887" width="15.625" style="3" customWidth="1"/>
    <col min="5888" max="5888" width="24.625" style="3" customWidth="1"/>
    <col min="5889" max="5889" width="15.625" style="3" customWidth="1"/>
    <col min="5890" max="5890" width="24.625" style="3" customWidth="1"/>
    <col min="5891" max="5891" width="1.625" style="3" customWidth="1"/>
    <col min="5892" max="5895" width="2.625" style="3" customWidth="1"/>
    <col min="5896" max="5897" width="0" style="3" hidden="1" customWidth="1"/>
    <col min="5898" max="5932" width="2.625" style="3" customWidth="1"/>
    <col min="5933" max="6140" width="9" style="3"/>
    <col min="6141" max="6141" width="1.625" style="3" customWidth="1"/>
    <col min="6142" max="6142" width="2.5" style="3" customWidth="1"/>
    <col min="6143" max="6143" width="15.625" style="3" customWidth="1"/>
    <col min="6144" max="6144" width="24.625" style="3" customWidth="1"/>
    <col min="6145" max="6145" width="15.625" style="3" customWidth="1"/>
    <col min="6146" max="6146" width="24.625" style="3" customWidth="1"/>
    <col min="6147" max="6147" width="1.625" style="3" customWidth="1"/>
    <col min="6148" max="6151" width="2.625" style="3" customWidth="1"/>
    <col min="6152" max="6153" width="0" style="3" hidden="1" customWidth="1"/>
    <col min="6154" max="6188" width="2.625" style="3" customWidth="1"/>
    <col min="6189" max="6396" width="9" style="3"/>
    <col min="6397" max="6397" width="1.625" style="3" customWidth="1"/>
    <col min="6398" max="6398" width="2.5" style="3" customWidth="1"/>
    <col min="6399" max="6399" width="15.625" style="3" customWidth="1"/>
    <col min="6400" max="6400" width="24.625" style="3" customWidth="1"/>
    <col min="6401" max="6401" width="15.625" style="3" customWidth="1"/>
    <col min="6402" max="6402" width="24.625" style="3" customWidth="1"/>
    <col min="6403" max="6403" width="1.625" style="3" customWidth="1"/>
    <col min="6404" max="6407" width="2.625" style="3" customWidth="1"/>
    <col min="6408" max="6409" width="0" style="3" hidden="1" customWidth="1"/>
    <col min="6410" max="6444" width="2.625" style="3" customWidth="1"/>
    <col min="6445" max="6652" width="9" style="3"/>
    <col min="6653" max="6653" width="1.625" style="3" customWidth="1"/>
    <col min="6654" max="6654" width="2.5" style="3" customWidth="1"/>
    <col min="6655" max="6655" width="15.625" style="3" customWidth="1"/>
    <col min="6656" max="6656" width="24.625" style="3" customWidth="1"/>
    <col min="6657" max="6657" width="15.625" style="3" customWidth="1"/>
    <col min="6658" max="6658" width="24.625" style="3" customWidth="1"/>
    <col min="6659" max="6659" width="1.625" style="3" customWidth="1"/>
    <col min="6660" max="6663" width="2.625" style="3" customWidth="1"/>
    <col min="6664" max="6665" width="0" style="3" hidden="1" customWidth="1"/>
    <col min="6666" max="6700" width="2.625" style="3" customWidth="1"/>
    <col min="6701" max="6908" width="9" style="3"/>
    <col min="6909" max="6909" width="1.625" style="3" customWidth="1"/>
    <col min="6910" max="6910" width="2.5" style="3" customWidth="1"/>
    <col min="6911" max="6911" width="15.625" style="3" customWidth="1"/>
    <col min="6912" max="6912" width="24.625" style="3" customWidth="1"/>
    <col min="6913" max="6913" width="15.625" style="3" customWidth="1"/>
    <col min="6914" max="6914" width="24.625" style="3" customWidth="1"/>
    <col min="6915" max="6915" width="1.625" style="3" customWidth="1"/>
    <col min="6916" max="6919" width="2.625" style="3" customWidth="1"/>
    <col min="6920" max="6921" width="0" style="3" hidden="1" customWidth="1"/>
    <col min="6922" max="6956" width="2.625" style="3" customWidth="1"/>
    <col min="6957" max="7164" width="9" style="3"/>
    <col min="7165" max="7165" width="1.625" style="3" customWidth="1"/>
    <col min="7166" max="7166" width="2.5" style="3" customWidth="1"/>
    <col min="7167" max="7167" width="15.625" style="3" customWidth="1"/>
    <col min="7168" max="7168" width="24.625" style="3" customWidth="1"/>
    <col min="7169" max="7169" width="15.625" style="3" customWidth="1"/>
    <col min="7170" max="7170" width="24.625" style="3" customWidth="1"/>
    <col min="7171" max="7171" width="1.625" style="3" customWidth="1"/>
    <col min="7172" max="7175" width="2.625" style="3" customWidth="1"/>
    <col min="7176" max="7177" width="0" style="3" hidden="1" customWidth="1"/>
    <col min="7178" max="7212" width="2.625" style="3" customWidth="1"/>
    <col min="7213" max="7420" width="9" style="3"/>
    <col min="7421" max="7421" width="1.625" style="3" customWidth="1"/>
    <col min="7422" max="7422" width="2.5" style="3" customWidth="1"/>
    <col min="7423" max="7423" width="15.625" style="3" customWidth="1"/>
    <col min="7424" max="7424" width="24.625" style="3" customWidth="1"/>
    <col min="7425" max="7425" width="15.625" style="3" customWidth="1"/>
    <col min="7426" max="7426" width="24.625" style="3" customWidth="1"/>
    <col min="7427" max="7427" width="1.625" style="3" customWidth="1"/>
    <col min="7428" max="7431" width="2.625" style="3" customWidth="1"/>
    <col min="7432" max="7433" width="0" style="3" hidden="1" customWidth="1"/>
    <col min="7434" max="7468" width="2.625" style="3" customWidth="1"/>
    <col min="7469" max="7676" width="9" style="3"/>
    <col min="7677" max="7677" width="1.625" style="3" customWidth="1"/>
    <col min="7678" max="7678" width="2.5" style="3" customWidth="1"/>
    <col min="7679" max="7679" width="15.625" style="3" customWidth="1"/>
    <col min="7680" max="7680" width="24.625" style="3" customWidth="1"/>
    <col min="7681" max="7681" width="15.625" style="3" customWidth="1"/>
    <col min="7682" max="7682" width="24.625" style="3" customWidth="1"/>
    <col min="7683" max="7683" width="1.625" style="3" customWidth="1"/>
    <col min="7684" max="7687" width="2.625" style="3" customWidth="1"/>
    <col min="7688" max="7689" width="0" style="3" hidden="1" customWidth="1"/>
    <col min="7690" max="7724" width="2.625" style="3" customWidth="1"/>
    <col min="7725" max="7932" width="9" style="3"/>
    <col min="7933" max="7933" width="1.625" style="3" customWidth="1"/>
    <col min="7934" max="7934" width="2.5" style="3" customWidth="1"/>
    <col min="7935" max="7935" width="15.625" style="3" customWidth="1"/>
    <col min="7936" max="7936" width="24.625" style="3" customWidth="1"/>
    <col min="7937" max="7937" width="15.625" style="3" customWidth="1"/>
    <col min="7938" max="7938" width="24.625" style="3" customWidth="1"/>
    <col min="7939" max="7939" width="1.625" style="3" customWidth="1"/>
    <col min="7940" max="7943" width="2.625" style="3" customWidth="1"/>
    <col min="7944" max="7945" width="0" style="3" hidden="1" customWidth="1"/>
    <col min="7946" max="7980" width="2.625" style="3" customWidth="1"/>
    <col min="7981" max="8188" width="9" style="3"/>
    <col min="8189" max="8189" width="1.625" style="3" customWidth="1"/>
    <col min="8190" max="8190" width="2.5" style="3" customWidth="1"/>
    <col min="8191" max="8191" width="15.625" style="3" customWidth="1"/>
    <col min="8192" max="8192" width="24.625" style="3" customWidth="1"/>
    <col min="8193" max="8193" width="15.625" style="3" customWidth="1"/>
    <col min="8194" max="8194" width="24.625" style="3" customWidth="1"/>
    <col min="8195" max="8195" width="1.625" style="3" customWidth="1"/>
    <col min="8196" max="8199" width="2.625" style="3" customWidth="1"/>
    <col min="8200" max="8201" width="0" style="3" hidden="1" customWidth="1"/>
    <col min="8202" max="8236" width="2.625" style="3" customWidth="1"/>
    <col min="8237" max="8444" width="9" style="3"/>
    <col min="8445" max="8445" width="1.625" style="3" customWidth="1"/>
    <col min="8446" max="8446" width="2.5" style="3" customWidth="1"/>
    <col min="8447" max="8447" width="15.625" style="3" customWidth="1"/>
    <col min="8448" max="8448" width="24.625" style="3" customWidth="1"/>
    <col min="8449" max="8449" width="15.625" style="3" customWidth="1"/>
    <col min="8450" max="8450" width="24.625" style="3" customWidth="1"/>
    <col min="8451" max="8451" width="1.625" style="3" customWidth="1"/>
    <col min="8452" max="8455" width="2.625" style="3" customWidth="1"/>
    <col min="8456" max="8457" width="0" style="3" hidden="1" customWidth="1"/>
    <col min="8458" max="8492" width="2.625" style="3" customWidth="1"/>
    <col min="8493" max="8700" width="9" style="3"/>
    <col min="8701" max="8701" width="1.625" style="3" customWidth="1"/>
    <col min="8702" max="8702" width="2.5" style="3" customWidth="1"/>
    <col min="8703" max="8703" width="15.625" style="3" customWidth="1"/>
    <col min="8704" max="8704" width="24.625" style="3" customWidth="1"/>
    <col min="8705" max="8705" width="15.625" style="3" customWidth="1"/>
    <col min="8706" max="8706" width="24.625" style="3" customWidth="1"/>
    <col min="8707" max="8707" width="1.625" style="3" customWidth="1"/>
    <col min="8708" max="8711" width="2.625" style="3" customWidth="1"/>
    <col min="8712" max="8713" width="0" style="3" hidden="1" customWidth="1"/>
    <col min="8714" max="8748" width="2.625" style="3" customWidth="1"/>
    <col min="8749" max="8956" width="9" style="3"/>
    <col min="8957" max="8957" width="1.625" style="3" customWidth="1"/>
    <col min="8958" max="8958" width="2.5" style="3" customWidth="1"/>
    <col min="8959" max="8959" width="15.625" style="3" customWidth="1"/>
    <col min="8960" max="8960" width="24.625" style="3" customWidth="1"/>
    <col min="8961" max="8961" width="15.625" style="3" customWidth="1"/>
    <col min="8962" max="8962" width="24.625" style="3" customWidth="1"/>
    <col min="8963" max="8963" width="1.625" style="3" customWidth="1"/>
    <col min="8964" max="8967" width="2.625" style="3" customWidth="1"/>
    <col min="8968" max="8969" width="0" style="3" hidden="1" customWidth="1"/>
    <col min="8970" max="9004" width="2.625" style="3" customWidth="1"/>
    <col min="9005" max="9212" width="9" style="3"/>
    <col min="9213" max="9213" width="1.625" style="3" customWidth="1"/>
    <col min="9214" max="9214" width="2.5" style="3" customWidth="1"/>
    <col min="9215" max="9215" width="15.625" style="3" customWidth="1"/>
    <col min="9216" max="9216" width="24.625" style="3" customWidth="1"/>
    <col min="9217" max="9217" width="15.625" style="3" customWidth="1"/>
    <col min="9218" max="9218" width="24.625" style="3" customWidth="1"/>
    <col min="9219" max="9219" width="1.625" style="3" customWidth="1"/>
    <col min="9220" max="9223" width="2.625" style="3" customWidth="1"/>
    <col min="9224" max="9225" width="0" style="3" hidden="1" customWidth="1"/>
    <col min="9226" max="9260" width="2.625" style="3" customWidth="1"/>
    <col min="9261" max="9468" width="9" style="3"/>
    <col min="9469" max="9469" width="1.625" style="3" customWidth="1"/>
    <col min="9470" max="9470" width="2.5" style="3" customWidth="1"/>
    <col min="9471" max="9471" width="15.625" style="3" customWidth="1"/>
    <col min="9472" max="9472" width="24.625" style="3" customWidth="1"/>
    <col min="9473" max="9473" width="15.625" style="3" customWidth="1"/>
    <col min="9474" max="9474" width="24.625" style="3" customWidth="1"/>
    <col min="9475" max="9475" width="1.625" style="3" customWidth="1"/>
    <col min="9476" max="9479" width="2.625" style="3" customWidth="1"/>
    <col min="9480" max="9481" width="0" style="3" hidden="1" customWidth="1"/>
    <col min="9482" max="9516" width="2.625" style="3" customWidth="1"/>
    <col min="9517" max="9724" width="9" style="3"/>
    <col min="9725" max="9725" width="1.625" style="3" customWidth="1"/>
    <col min="9726" max="9726" width="2.5" style="3" customWidth="1"/>
    <col min="9727" max="9727" width="15.625" style="3" customWidth="1"/>
    <col min="9728" max="9728" width="24.625" style="3" customWidth="1"/>
    <col min="9729" max="9729" width="15.625" style="3" customWidth="1"/>
    <col min="9730" max="9730" width="24.625" style="3" customWidth="1"/>
    <col min="9731" max="9731" width="1.625" style="3" customWidth="1"/>
    <col min="9732" max="9735" width="2.625" style="3" customWidth="1"/>
    <col min="9736" max="9737" width="0" style="3" hidden="1" customWidth="1"/>
    <col min="9738" max="9772" width="2.625" style="3" customWidth="1"/>
    <col min="9773" max="9980" width="9" style="3"/>
    <col min="9981" max="9981" width="1.625" style="3" customWidth="1"/>
    <col min="9982" max="9982" width="2.5" style="3" customWidth="1"/>
    <col min="9983" max="9983" width="15.625" style="3" customWidth="1"/>
    <col min="9984" max="9984" width="24.625" style="3" customWidth="1"/>
    <col min="9985" max="9985" width="15.625" style="3" customWidth="1"/>
    <col min="9986" max="9986" width="24.625" style="3" customWidth="1"/>
    <col min="9987" max="9987" width="1.625" style="3" customWidth="1"/>
    <col min="9988" max="9991" width="2.625" style="3" customWidth="1"/>
    <col min="9992" max="9993" width="0" style="3" hidden="1" customWidth="1"/>
    <col min="9994" max="10028" width="2.625" style="3" customWidth="1"/>
    <col min="10029" max="10236" width="9" style="3"/>
    <col min="10237" max="10237" width="1.625" style="3" customWidth="1"/>
    <col min="10238" max="10238" width="2.5" style="3" customWidth="1"/>
    <col min="10239" max="10239" width="15.625" style="3" customWidth="1"/>
    <col min="10240" max="10240" width="24.625" style="3" customWidth="1"/>
    <col min="10241" max="10241" width="15.625" style="3" customWidth="1"/>
    <col min="10242" max="10242" width="24.625" style="3" customWidth="1"/>
    <col min="10243" max="10243" width="1.625" style="3" customWidth="1"/>
    <col min="10244" max="10247" width="2.625" style="3" customWidth="1"/>
    <col min="10248" max="10249" width="0" style="3" hidden="1" customWidth="1"/>
    <col min="10250" max="10284" width="2.625" style="3" customWidth="1"/>
    <col min="10285" max="10492" width="9" style="3"/>
    <col min="10493" max="10493" width="1.625" style="3" customWidth="1"/>
    <col min="10494" max="10494" width="2.5" style="3" customWidth="1"/>
    <col min="10495" max="10495" width="15.625" style="3" customWidth="1"/>
    <col min="10496" max="10496" width="24.625" style="3" customWidth="1"/>
    <col min="10497" max="10497" width="15.625" style="3" customWidth="1"/>
    <col min="10498" max="10498" width="24.625" style="3" customWidth="1"/>
    <col min="10499" max="10499" width="1.625" style="3" customWidth="1"/>
    <col min="10500" max="10503" width="2.625" style="3" customWidth="1"/>
    <col min="10504" max="10505" width="0" style="3" hidden="1" customWidth="1"/>
    <col min="10506" max="10540" width="2.625" style="3" customWidth="1"/>
    <col min="10541" max="10748" width="9" style="3"/>
    <col min="10749" max="10749" width="1.625" style="3" customWidth="1"/>
    <col min="10750" max="10750" width="2.5" style="3" customWidth="1"/>
    <col min="10751" max="10751" width="15.625" style="3" customWidth="1"/>
    <col min="10752" max="10752" width="24.625" style="3" customWidth="1"/>
    <col min="10753" max="10753" width="15.625" style="3" customWidth="1"/>
    <col min="10754" max="10754" width="24.625" style="3" customWidth="1"/>
    <col min="10755" max="10755" width="1.625" style="3" customWidth="1"/>
    <col min="10756" max="10759" width="2.625" style="3" customWidth="1"/>
    <col min="10760" max="10761" width="0" style="3" hidden="1" customWidth="1"/>
    <col min="10762" max="10796" width="2.625" style="3" customWidth="1"/>
    <col min="10797" max="11004" width="9" style="3"/>
    <col min="11005" max="11005" width="1.625" style="3" customWidth="1"/>
    <col min="11006" max="11006" width="2.5" style="3" customWidth="1"/>
    <col min="11007" max="11007" width="15.625" style="3" customWidth="1"/>
    <col min="11008" max="11008" width="24.625" style="3" customWidth="1"/>
    <col min="11009" max="11009" width="15.625" style="3" customWidth="1"/>
    <col min="11010" max="11010" width="24.625" style="3" customWidth="1"/>
    <col min="11011" max="11011" width="1.625" style="3" customWidth="1"/>
    <col min="11012" max="11015" width="2.625" style="3" customWidth="1"/>
    <col min="11016" max="11017" width="0" style="3" hidden="1" customWidth="1"/>
    <col min="11018" max="11052" width="2.625" style="3" customWidth="1"/>
    <col min="11053" max="11260" width="9" style="3"/>
    <col min="11261" max="11261" width="1.625" style="3" customWidth="1"/>
    <col min="11262" max="11262" width="2.5" style="3" customWidth="1"/>
    <col min="11263" max="11263" width="15.625" style="3" customWidth="1"/>
    <col min="11264" max="11264" width="24.625" style="3" customWidth="1"/>
    <col min="11265" max="11265" width="15.625" style="3" customWidth="1"/>
    <col min="11266" max="11266" width="24.625" style="3" customWidth="1"/>
    <col min="11267" max="11267" width="1.625" style="3" customWidth="1"/>
    <col min="11268" max="11271" width="2.625" style="3" customWidth="1"/>
    <col min="11272" max="11273" width="0" style="3" hidden="1" customWidth="1"/>
    <col min="11274" max="11308" width="2.625" style="3" customWidth="1"/>
    <col min="11309" max="11516" width="9" style="3"/>
    <col min="11517" max="11517" width="1.625" style="3" customWidth="1"/>
    <col min="11518" max="11518" width="2.5" style="3" customWidth="1"/>
    <col min="11519" max="11519" width="15.625" style="3" customWidth="1"/>
    <col min="11520" max="11520" width="24.625" style="3" customWidth="1"/>
    <col min="11521" max="11521" width="15.625" style="3" customWidth="1"/>
    <col min="11522" max="11522" width="24.625" style="3" customWidth="1"/>
    <col min="11523" max="11523" width="1.625" style="3" customWidth="1"/>
    <col min="11524" max="11527" width="2.625" style="3" customWidth="1"/>
    <col min="11528" max="11529" width="0" style="3" hidden="1" customWidth="1"/>
    <col min="11530" max="11564" width="2.625" style="3" customWidth="1"/>
    <col min="11565" max="11772" width="9" style="3"/>
    <col min="11773" max="11773" width="1.625" style="3" customWidth="1"/>
    <col min="11774" max="11774" width="2.5" style="3" customWidth="1"/>
    <col min="11775" max="11775" width="15.625" style="3" customWidth="1"/>
    <col min="11776" max="11776" width="24.625" style="3" customWidth="1"/>
    <col min="11777" max="11777" width="15.625" style="3" customWidth="1"/>
    <col min="11778" max="11778" width="24.625" style="3" customWidth="1"/>
    <col min="11779" max="11779" width="1.625" style="3" customWidth="1"/>
    <col min="11780" max="11783" width="2.625" style="3" customWidth="1"/>
    <col min="11784" max="11785" width="0" style="3" hidden="1" customWidth="1"/>
    <col min="11786" max="11820" width="2.625" style="3" customWidth="1"/>
    <col min="11821" max="12028" width="9" style="3"/>
    <col min="12029" max="12029" width="1.625" style="3" customWidth="1"/>
    <col min="12030" max="12030" width="2.5" style="3" customWidth="1"/>
    <col min="12031" max="12031" width="15.625" style="3" customWidth="1"/>
    <col min="12032" max="12032" width="24.625" style="3" customWidth="1"/>
    <col min="12033" max="12033" width="15.625" style="3" customWidth="1"/>
    <col min="12034" max="12034" width="24.625" style="3" customWidth="1"/>
    <col min="12035" max="12035" width="1.625" style="3" customWidth="1"/>
    <col min="12036" max="12039" width="2.625" style="3" customWidth="1"/>
    <col min="12040" max="12041" width="0" style="3" hidden="1" customWidth="1"/>
    <col min="12042" max="12076" width="2.625" style="3" customWidth="1"/>
    <col min="12077" max="12284" width="9" style="3"/>
    <col min="12285" max="12285" width="1.625" style="3" customWidth="1"/>
    <col min="12286" max="12286" width="2.5" style="3" customWidth="1"/>
    <col min="12287" max="12287" width="15.625" style="3" customWidth="1"/>
    <col min="12288" max="12288" width="24.625" style="3" customWidth="1"/>
    <col min="12289" max="12289" width="15.625" style="3" customWidth="1"/>
    <col min="12290" max="12290" width="24.625" style="3" customWidth="1"/>
    <col min="12291" max="12291" width="1.625" style="3" customWidth="1"/>
    <col min="12292" max="12295" width="2.625" style="3" customWidth="1"/>
    <col min="12296" max="12297" width="0" style="3" hidden="1" customWidth="1"/>
    <col min="12298" max="12332" width="2.625" style="3" customWidth="1"/>
    <col min="12333" max="12540" width="9" style="3"/>
    <col min="12541" max="12541" width="1.625" style="3" customWidth="1"/>
    <col min="12542" max="12542" width="2.5" style="3" customWidth="1"/>
    <col min="12543" max="12543" width="15.625" style="3" customWidth="1"/>
    <col min="12544" max="12544" width="24.625" style="3" customWidth="1"/>
    <col min="12545" max="12545" width="15.625" style="3" customWidth="1"/>
    <col min="12546" max="12546" width="24.625" style="3" customWidth="1"/>
    <col min="12547" max="12547" width="1.625" style="3" customWidth="1"/>
    <col min="12548" max="12551" width="2.625" style="3" customWidth="1"/>
    <col min="12552" max="12553" width="0" style="3" hidden="1" customWidth="1"/>
    <col min="12554" max="12588" width="2.625" style="3" customWidth="1"/>
    <col min="12589" max="12796" width="9" style="3"/>
    <col min="12797" max="12797" width="1.625" style="3" customWidth="1"/>
    <col min="12798" max="12798" width="2.5" style="3" customWidth="1"/>
    <col min="12799" max="12799" width="15.625" style="3" customWidth="1"/>
    <col min="12800" max="12800" width="24.625" style="3" customWidth="1"/>
    <col min="12801" max="12801" width="15.625" style="3" customWidth="1"/>
    <col min="12802" max="12802" width="24.625" style="3" customWidth="1"/>
    <col min="12803" max="12803" width="1.625" style="3" customWidth="1"/>
    <col min="12804" max="12807" width="2.625" style="3" customWidth="1"/>
    <col min="12808" max="12809" width="0" style="3" hidden="1" customWidth="1"/>
    <col min="12810" max="12844" width="2.625" style="3" customWidth="1"/>
    <col min="12845" max="13052" width="9" style="3"/>
    <col min="13053" max="13053" width="1.625" style="3" customWidth="1"/>
    <col min="13054" max="13054" width="2.5" style="3" customWidth="1"/>
    <col min="13055" max="13055" width="15.625" style="3" customWidth="1"/>
    <col min="13056" max="13056" width="24.625" style="3" customWidth="1"/>
    <col min="13057" max="13057" width="15.625" style="3" customWidth="1"/>
    <col min="13058" max="13058" width="24.625" style="3" customWidth="1"/>
    <col min="13059" max="13059" width="1.625" style="3" customWidth="1"/>
    <col min="13060" max="13063" width="2.625" style="3" customWidth="1"/>
    <col min="13064" max="13065" width="0" style="3" hidden="1" customWidth="1"/>
    <col min="13066" max="13100" width="2.625" style="3" customWidth="1"/>
    <col min="13101" max="13308" width="9" style="3"/>
    <col min="13309" max="13309" width="1.625" style="3" customWidth="1"/>
    <col min="13310" max="13310" width="2.5" style="3" customWidth="1"/>
    <col min="13311" max="13311" width="15.625" style="3" customWidth="1"/>
    <col min="13312" max="13312" width="24.625" style="3" customWidth="1"/>
    <col min="13313" max="13313" width="15.625" style="3" customWidth="1"/>
    <col min="13314" max="13314" width="24.625" style="3" customWidth="1"/>
    <col min="13315" max="13315" width="1.625" style="3" customWidth="1"/>
    <col min="13316" max="13319" width="2.625" style="3" customWidth="1"/>
    <col min="13320" max="13321" width="0" style="3" hidden="1" customWidth="1"/>
    <col min="13322" max="13356" width="2.625" style="3" customWidth="1"/>
    <col min="13357" max="13564" width="9" style="3"/>
    <col min="13565" max="13565" width="1.625" style="3" customWidth="1"/>
    <col min="13566" max="13566" width="2.5" style="3" customWidth="1"/>
    <col min="13567" max="13567" width="15.625" style="3" customWidth="1"/>
    <col min="13568" max="13568" width="24.625" style="3" customWidth="1"/>
    <col min="13569" max="13569" width="15.625" style="3" customWidth="1"/>
    <col min="13570" max="13570" width="24.625" style="3" customWidth="1"/>
    <col min="13571" max="13571" width="1.625" style="3" customWidth="1"/>
    <col min="13572" max="13575" width="2.625" style="3" customWidth="1"/>
    <col min="13576" max="13577" width="0" style="3" hidden="1" customWidth="1"/>
    <col min="13578" max="13612" width="2.625" style="3" customWidth="1"/>
    <col min="13613" max="13820" width="9" style="3"/>
    <col min="13821" max="13821" width="1.625" style="3" customWidth="1"/>
    <col min="13822" max="13822" width="2.5" style="3" customWidth="1"/>
    <col min="13823" max="13823" width="15.625" style="3" customWidth="1"/>
    <col min="13824" max="13824" width="24.625" style="3" customWidth="1"/>
    <col min="13825" max="13825" width="15.625" style="3" customWidth="1"/>
    <col min="13826" max="13826" width="24.625" style="3" customWidth="1"/>
    <col min="13827" max="13827" width="1.625" style="3" customWidth="1"/>
    <col min="13828" max="13831" width="2.625" style="3" customWidth="1"/>
    <col min="13832" max="13833" width="0" style="3" hidden="1" customWidth="1"/>
    <col min="13834" max="13868" width="2.625" style="3" customWidth="1"/>
    <col min="13869" max="14076" width="9" style="3"/>
    <col min="14077" max="14077" width="1.625" style="3" customWidth="1"/>
    <col min="14078" max="14078" width="2.5" style="3" customWidth="1"/>
    <col min="14079" max="14079" width="15.625" style="3" customWidth="1"/>
    <col min="14080" max="14080" width="24.625" style="3" customWidth="1"/>
    <col min="14081" max="14081" width="15.625" style="3" customWidth="1"/>
    <col min="14082" max="14082" width="24.625" style="3" customWidth="1"/>
    <col min="14083" max="14083" width="1.625" style="3" customWidth="1"/>
    <col min="14084" max="14087" width="2.625" style="3" customWidth="1"/>
    <col min="14088" max="14089" width="0" style="3" hidden="1" customWidth="1"/>
    <col min="14090" max="14124" width="2.625" style="3" customWidth="1"/>
    <col min="14125" max="14332" width="9" style="3"/>
    <col min="14333" max="14333" width="1.625" style="3" customWidth="1"/>
    <col min="14334" max="14334" width="2.5" style="3" customWidth="1"/>
    <col min="14335" max="14335" width="15.625" style="3" customWidth="1"/>
    <col min="14336" max="14336" width="24.625" style="3" customWidth="1"/>
    <col min="14337" max="14337" width="15.625" style="3" customWidth="1"/>
    <col min="14338" max="14338" width="24.625" style="3" customWidth="1"/>
    <col min="14339" max="14339" width="1.625" style="3" customWidth="1"/>
    <col min="14340" max="14343" width="2.625" style="3" customWidth="1"/>
    <col min="14344" max="14345" width="0" style="3" hidden="1" customWidth="1"/>
    <col min="14346" max="14380" width="2.625" style="3" customWidth="1"/>
    <col min="14381" max="14588" width="9" style="3"/>
    <col min="14589" max="14589" width="1.625" style="3" customWidth="1"/>
    <col min="14590" max="14590" width="2.5" style="3" customWidth="1"/>
    <col min="14591" max="14591" width="15.625" style="3" customWidth="1"/>
    <col min="14592" max="14592" width="24.625" style="3" customWidth="1"/>
    <col min="14593" max="14593" width="15.625" style="3" customWidth="1"/>
    <col min="14594" max="14594" width="24.625" style="3" customWidth="1"/>
    <col min="14595" max="14595" width="1.625" style="3" customWidth="1"/>
    <col min="14596" max="14599" width="2.625" style="3" customWidth="1"/>
    <col min="14600" max="14601" width="0" style="3" hidden="1" customWidth="1"/>
    <col min="14602" max="14636" width="2.625" style="3" customWidth="1"/>
    <col min="14637" max="14844" width="9" style="3"/>
    <col min="14845" max="14845" width="1.625" style="3" customWidth="1"/>
    <col min="14846" max="14846" width="2.5" style="3" customWidth="1"/>
    <col min="14847" max="14847" width="15.625" style="3" customWidth="1"/>
    <col min="14848" max="14848" width="24.625" style="3" customWidth="1"/>
    <col min="14849" max="14849" width="15.625" style="3" customWidth="1"/>
    <col min="14850" max="14850" width="24.625" style="3" customWidth="1"/>
    <col min="14851" max="14851" width="1.625" style="3" customWidth="1"/>
    <col min="14852" max="14855" width="2.625" style="3" customWidth="1"/>
    <col min="14856" max="14857" width="0" style="3" hidden="1" customWidth="1"/>
    <col min="14858" max="14892" width="2.625" style="3" customWidth="1"/>
    <col min="14893" max="15100" width="9" style="3"/>
    <col min="15101" max="15101" width="1.625" style="3" customWidth="1"/>
    <col min="15102" max="15102" width="2.5" style="3" customWidth="1"/>
    <col min="15103" max="15103" width="15.625" style="3" customWidth="1"/>
    <col min="15104" max="15104" width="24.625" style="3" customWidth="1"/>
    <col min="15105" max="15105" width="15.625" style="3" customWidth="1"/>
    <col min="15106" max="15106" width="24.625" style="3" customWidth="1"/>
    <col min="15107" max="15107" width="1.625" style="3" customWidth="1"/>
    <col min="15108" max="15111" width="2.625" style="3" customWidth="1"/>
    <col min="15112" max="15113" width="0" style="3" hidden="1" customWidth="1"/>
    <col min="15114" max="15148" width="2.625" style="3" customWidth="1"/>
    <col min="15149" max="15356" width="9" style="3"/>
    <col min="15357" max="15357" width="1.625" style="3" customWidth="1"/>
    <col min="15358" max="15358" width="2.5" style="3" customWidth="1"/>
    <col min="15359" max="15359" width="15.625" style="3" customWidth="1"/>
    <col min="15360" max="15360" width="24.625" style="3" customWidth="1"/>
    <col min="15361" max="15361" width="15.625" style="3" customWidth="1"/>
    <col min="15362" max="15362" width="24.625" style="3" customWidth="1"/>
    <col min="15363" max="15363" width="1.625" style="3" customWidth="1"/>
    <col min="15364" max="15367" width="2.625" style="3" customWidth="1"/>
    <col min="15368" max="15369" width="0" style="3" hidden="1" customWidth="1"/>
    <col min="15370" max="15404" width="2.625" style="3" customWidth="1"/>
    <col min="15405" max="15612" width="9" style="3"/>
    <col min="15613" max="15613" width="1.625" style="3" customWidth="1"/>
    <col min="15614" max="15614" width="2.5" style="3" customWidth="1"/>
    <col min="15615" max="15615" width="15.625" style="3" customWidth="1"/>
    <col min="15616" max="15616" width="24.625" style="3" customWidth="1"/>
    <col min="15617" max="15617" width="15.625" style="3" customWidth="1"/>
    <col min="15618" max="15618" width="24.625" style="3" customWidth="1"/>
    <col min="15619" max="15619" width="1.625" style="3" customWidth="1"/>
    <col min="15620" max="15623" width="2.625" style="3" customWidth="1"/>
    <col min="15624" max="15625" width="0" style="3" hidden="1" customWidth="1"/>
    <col min="15626" max="15660" width="2.625" style="3" customWidth="1"/>
    <col min="15661" max="15868" width="9" style="3"/>
    <col min="15869" max="15869" width="1.625" style="3" customWidth="1"/>
    <col min="15870" max="15870" width="2.5" style="3" customWidth="1"/>
    <col min="15871" max="15871" width="15.625" style="3" customWidth="1"/>
    <col min="15872" max="15872" width="24.625" style="3" customWidth="1"/>
    <col min="15873" max="15873" width="15.625" style="3" customWidth="1"/>
    <col min="15874" max="15874" width="24.625" style="3" customWidth="1"/>
    <col min="15875" max="15875" width="1.625" style="3" customWidth="1"/>
    <col min="15876" max="15879" width="2.625" style="3" customWidth="1"/>
    <col min="15880" max="15881" width="0" style="3" hidden="1" customWidth="1"/>
    <col min="15882" max="15916" width="2.625" style="3" customWidth="1"/>
    <col min="15917" max="16124" width="9" style="3"/>
    <col min="16125" max="16125" width="1.625" style="3" customWidth="1"/>
    <col min="16126" max="16126" width="2.5" style="3" customWidth="1"/>
    <col min="16127" max="16127" width="15.625" style="3" customWidth="1"/>
    <col min="16128" max="16128" width="24.625" style="3" customWidth="1"/>
    <col min="16129" max="16129" width="15.625" style="3" customWidth="1"/>
    <col min="16130" max="16130" width="24.625" style="3" customWidth="1"/>
    <col min="16131" max="16131" width="1.625" style="3" customWidth="1"/>
    <col min="16132" max="16135" width="2.625" style="3" customWidth="1"/>
    <col min="16136" max="16137" width="0" style="3" hidden="1" customWidth="1"/>
    <col min="16138" max="16172" width="2.625" style="3" customWidth="1"/>
    <col min="16173" max="16384" width="9" style="3"/>
  </cols>
  <sheetData>
    <row r="1" spans="1:34" ht="33.75" customHeight="1" thickBot="1" x14ac:dyDescent="0.45">
      <c r="C1" s="458" t="s">
        <v>508</v>
      </c>
      <c r="D1" s="458"/>
      <c r="E1" s="458"/>
      <c r="F1" s="458"/>
    </row>
    <row r="2" spans="1:34" ht="26.25" customHeight="1" x14ac:dyDescent="0.4">
      <c r="B2" s="596" t="s">
        <v>111</v>
      </c>
      <c r="C2" s="597"/>
      <c r="D2" s="610"/>
      <c r="E2" s="610"/>
      <c r="F2" s="611"/>
    </row>
    <row r="3" spans="1:34" ht="26.25" customHeight="1" x14ac:dyDescent="0.4">
      <c r="B3" s="605" t="s">
        <v>210</v>
      </c>
      <c r="C3" s="606"/>
      <c r="D3" s="612"/>
      <c r="E3" s="612"/>
      <c r="F3" s="613"/>
    </row>
    <row r="4" spans="1:34" ht="26.25" customHeight="1" x14ac:dyDescent="0.4">
      <c r="B4" s="605" t="s">
        <v>211</v>
      </c>
      <c r="C4" s="606"/>
      <c r="D4" s="145"/>
      <c r="E4" s="281" t="s">
        <v>212</v>
      </c>
      <c r="F4" s="283" t="s">
        <v>493</v>
      </c>
    </row>
    <row r="5" spans="1:34" ht="26.25" customHeight="1" x14ac:dyDescent="0.4">
      <c r="A5" s="97"/>
      <c r="B5" s="605" t="s">
        <v>213</v>
      </c>
      <c r="C5" s="606"/>
      <c r="D5" s="147" t="s">
        <v>214</v>
      </c>
      <c r="E5" s="621" t="s">
        <v>215</v>
      </c>
      <c r="F5" s="622"/>
      <c r="G5" s="97"/>
      <c r="H5" s="101"/>
      <c r="I5" s="148"/>
      <c r="J5" s="148"/>
      <c r="K5" s="148"/>
      <c r="L5" s="148"/>
      <c r="M5" s="148"/>
      <c r="N5" s="101"/>
      <c r="O5" s="101"/>
      <c r="P5" s="148"/>
      <c r="Q5" s="148"/>
      <c r="R5" s="101"/>
      <c r="S5" s="148"/>
      <c r="T5" s="148"/>
      <c r="U5" s="100"/>
      <c r="V5" s="100"/>
      <c r="W5" s="100"/>
      <c r="X5" s="100"/>
      <c r="Y5" s="100"/>
      <c r="Z5" s="100"/>
      <c r="AA5" s="100"/>
      <c r="AB5" s="100"/>
      <c r="AC5" s="100"/>
      <c r="AD5" s="100"/>
      <c r="AE5" s="100"/>
      <c r="AF5" s="97"/>
      <c r="AG5" s="97"/>
      <c r="AH5" s="97"/>
    </row>
    <row r="6" spans="1:34" ht="30" customHeight="1" thickBot="1" x14ac:dyDescent="0.45">
      <c r="B6" s="607" t="s">
        <v>216</v>
      </c>
      <c r="C6" s="608"/>
      <c r="D6" s="608"/>
      <c r="E6" s="608"/>
      <c r="F6" s="284" t="s">
        <v>496</v>
      </c>
    </row>
    <row r="7" spans="1:34" s="22" customFormat="1" ht="18.75" customHeight="1" x14ac:dyDescent="0.4">
      <c r="C7" s="149"/>
      <c r="D7" s="150"/>
      <c r="E7" s="104"/>
      <c r="F7" s="104"/>
    </row>
    <row r="8" spans="1:34" ht="22.5" customHeight="1" thickBot="1" x14ac:dyDescent="0.45">
      <c r="C8" s="616" t="s">
        <v>503</v>
      </c>
      <c r="D8" s="616"/>
      <c r="E8" s="616"/>
      <c r="F8" s="616"/>
    </row>
    <row r="9" spans="1:34" ht="26.25" customHeight="1" x14ac:dyDescent="0.4">
      <c r="B9" s="596" t="s">
        <v>217</v>
      </c>
      <c r="C9" s="597"/>
      <c r="D9" s="296"/>
      <c r="E9" s="279" t="s">
        <v>218</v>
      </c>
      <c r="F9" s="299"/>
    </row>
    <row r="10" spans="1:34" ht="26.25" customHeight="1" x14ac:dyDescent="0.4">
      <c r="B10" s="598" t="s">
        <v>219</v>
      </c>
      <c r="C10" s="599"/>
      <c r="D10" s="297"/>
      <c r="E10" s="281" t="s">
        <v>220</v>
      </c>
      <c r="F10" s="300"/>
    </row>
    <row r="11" spans="1:34" ht="26.25" customHeight="1" x14ac:dyDescent="0.4">
      <c r="B11" s="598" t="s">
        <v>221</v>
      </c>
      <c r="C11" s="599"/>
      <c r="D11" s="297"/>
      <c r="E11" s="281" t="s">
        <v>222</v>
      </c>
      <c r="F11" s="300"/>
    </row>
    <row r="12" spans="1:34" ht="26.25" customHeight="1" thickBot="1" x14ac:dyDescent="0.45">
      <c r="B12" s="619" t="s">
        <v>223</v>
      </c>
      <c r="C12" s="620"/>
      <c r="D12" s="329"/>
      <c r="E12" s="277" t="s">
        <v>224</v>
      </c>
      <c r="F12" s="301"/>
    </row>
    <row r="13" spans="1:34" ht="26.25" customHeight="1" thickBot="1" x14ac:dyDescent="0.45">
      <c r="B13" s="617" t="s">
        <v>603</v>
      </c>
      <c r="C13" s="618"/>
      <c r="D13" s="330" t="str">
        <f>IF(D4="","",ROUND(IF(D4="","",(F12+D12*0.8+F11*0.6+D11*0.4+F10*0.2)/D4*10),1))</f>
        <v/>
      </c>
      <c r="E13" s="291" t="s">
        <v>162</v>
      </c>
      <c r="F13" s="328">
        <f>D9+D10+D11+D12+F9+F10+F11+F12</f>
        <v>0</v>
      </c>
      <c r="H13" s="154" t="s">
        <v>225</v>
      </c>
      <c r="I13" s="155" t="e">
        <f>10*(F10*0.2+D11*0.4+F11*0.6+D12*0.8+F12)/D4</f>
        <v>#DIV/0!</v>
      </c>
    </row>
    <row r="14" spans="1:34" ht="18.75" customHeight="1" x14ac:dyDescent="0.4">
      <c r="C14" s="20"/>
      <c r="D14" s="22"/>
    </row>
    <row r="15" spans="1:34" ht="22.5" customHeight="1" thickBot="1" x14ac:dyDescent="0.45">
      <c r="C15" s="595" t="s">
        <v>504</v>
      </c>
      <c r="D15" s="595"/>
      <c r="E15" s="595"/>
      <c r="F15" s="595"/>
    </row>
    <row r="16" spans="1:34" ht="26.25" customHeight="1" x14ac:dyDescent="0.4">
      <c r="A16" s="609"/>
      <c r="B16" s="602" t="s">
        <v>239</v>
      </c>
      <c r="C16" s="156" t="s">
        <v>226</v>
      </c>
      <c r="D16" s="610"/>
      <c r="E16" s="610"/>
      <c r="F16" s="611"/>
    </row>
    <row r="17" spans="1:6" ht="26.25" customHeight="1" x14ac:dyDescent="0.4">
      <c r="A17" s="609"/>
      <c r="B17" s="603"/>
      <c r="C17" s="157" t="s">
        <v>227</v>
      </c>
      <c r="D17" s="612"/>
      <c r="E17" s="612"/>
      <c r="F17" s="613"/>
    </row>
    <row r="18" spans="1:6" ht="26.25" customHeight="1" x14ac:dyDescent="0.4">
      <c r="A18" s="609"/>
      <c r="B18" s="603"/>
      <c r="C18" s="157" t="s">
        <v>228</v>
      </c>
      <c r="D18" s="612"/>
      <c r="E18" s="612"/>
      <c r="F18" s="613"/>
    </row>
    <row r="19" spans="1:6" ht="26.25" customHeight="1" x14ac:dyDescent="0.4">
      <c r="A19" s="609"/>
      <c r="B19" s="603"/>
      <c r="C19" s="157" t="s">
        <v>229</v>
      </c>
      <c r="D19" s="612"/>
      <c r="E19" s="612"/>
      <c r="F19" s="613"/>
    </row>
    <row r="20" spans="1:6" ht="26.25" customHeight="1" thickBot="1" x14ac:dyDescent="0.45">
      <c r="A20" s="609"/>
      <c r="B20" s="604"/>
      <c r="C20" s="158" t="s">
        <v>230</v>
      </c>
      <c r="D20" s="614"/>
      <c r="E20" s="614"/>
      <c r="F20" s="615"/>
    </row>
    <row r="21" spans="1:6" ht="71.25" customHeight="1" thickBot="1" x14ac:dyDescent="0.45">
      <c r="A21" s="282"/>
      <c r="B21" s="278" t="s">
        <v>240</v>
      </c>
      <c r="C21" s="160" t="s">
        <v>232</v>
      </c>
      <c r="D21" s="600"/>
      <c r="E21" s="600"/>
      <c r="F21" s="601"/>
    </row>
    <row r="22" spans="1:6" ht="14.25" customHeight="1" x14ac:dyDescent="0.4">
      <c r="C22" s="110" t="s">
        <v>233</v>
      </c>
    </row>
    <row r="23" spans="1:6" ht="14.25" customHeight="1" x14ac:dyDescent="0.4">
      <c r="C23" s="110" t="s">
        <v>234</v>
      </c>
    </row>
    <row r="24" spans="1:6" ht="14.25" customHeight="1" x14ac:dyDescent="0.4">
      <c r="C24" s="161" t="s">
        <v>525</v>
      </c>
    </row>
    <row r="25" spans="1:6" ht="18.75" customHeight="1" thickBot="1" x14ac:dyDescent="0.45">
      <c r="C25" s="594" t="s">
        <v>506</v>
      </c>
      <c r="D25" s="594"/>
      <c r="E25" s="594"/>
      <c r="F25" s="594"/>
    </row>
    <row r="26" spans="1:6" ht="18.75" customHeight="1" x14ac:dyDescent="0.4">
      <c r="C26" s="303">
        <v>45047</v>
      </c>
      <c r="D26" s="296"/>
      <c r="E26" s="304">
        <v>45231</v>
      </c>
      <c r="F26" s="299"/>
    </row>
    <row r="27" spans="1:6" ht="18.75" customHeight="1" x14ac:dyDescent="0.4">
      <c r="C27" s="305">
        <v>45078</v>
      </c>
      <c r="D27" s="297"/>
      <c r="E27" s="302">
        <v>45261</v>
      </c>
      <c r="F27" s="300"/>
    </row>
    <row r="28" spans="1:6" ht="18.75" customHeight="1" x14ac:dyDescent="0.4">
      <c r="C28" s="305">
        <v>45108</v>
      </c>
      <c r="D28" s="297"/>
      <c r="E28" s="302">
        <v>45292</v>
      </c>
      <c r="F28" s="300"/>
    </row>
    <row r="29" spans="1:6" ht="18.75" customHeight="1" x14ac:dyDescent="0.4">
      <c r="C29" s="305">
        <v>45139</v>
      </c>
      <c r="D29" s="297"/>
      <c r="E29" s="302">
        <v>45323</v>
      </c>
      <c r="F29" s="300"/>
    </row>
    <row r="30" spans="1:6" ht="18.75" customHeight="1" x14ac:dyDescent="0.4">
      <c r="C30" s="305">
        <v>45170</v>
      </c>
      <c r="D30" s="297"/>
      <c r="E30" s="302">
        <v>45352</v>
      </c>
      <c r="F30" s="300"/>
    </row>
    <row r="31" spans="1:6" ht="18.75" customHeight="1" thickBot="1" x14ac:dyDescent="0.45">
      <c r="C31" s="306">
        <v>45200</v>
      </c>
      <c r="D31" s="298"/>
      <c r="E31" s="307">
        <v>45383</v>
      </c>
      <c r="F31" s="309"/>
    </row>
    <row r="32" spans="1:6" ht="18.75" customHeight="1" thickBot="1" x14ac:dyDescent="0.45">
      <c r="E32" s="308" t="s">
        <v>507</v>
      </c>
      <c r="F32" s="310" t="str">
        <f>IFERROR((SUM(F26:F31)+SUM(D26:D31))/12/D5,"")</f>
        <v/>
      </c>
    </row>
    <row r="33" spans="2:6" ht="18.75" customHeight="1" thickBot="1" x14ac:dyDescent="0.45">
      <c r="C33" s="595" t="s">
        <v>505</v>
      </c>
      <c r="D33" s="595"/>
      <c r="E33" s="595"/>
      <c r="F33" s="595"/>
    </row>
    <row r="34" spans="2:6" ht="32.25" customHeight="1" x14ac:dyDescent="0.4">
      <c r="B34" s="596" t="s">
        <v>149</v>
      </c>
      <c r="C34" s="597"/>
      <c r="D34" s="279" t="s">
        <v>161</v>
      </c>
      <c r="E34" s="279" t="s">
        <v>115</v>
      </c>
      <c r="F34" s="162" t="s">
        <v>235</v>
      </c>
    </row>
    <row r="35" spans="2:6" ht="25.5" customHeight="1" x14ac:dyDescent="0.4">
      <c r="B35" s="598"/>
      <c r="C35" s="599"/>
      <c r="D35" s="163"/>
      <c r="E35" s="163"/>
      <c r="F35" s="283" t="s">
        <v>236</v>
      </c>
    </row>
    <row r="36" spans="2:6" ht="25.5" customHeight="1" x14ac:dyDescent="0.4">
      <c r="B36" s="598"/>
      <c r="C36" s="599"/>
      <c r="D36" s="163"/>
      <c r="E36" s="163"/>
      <c r="F36" s="283" t="s">
        <v>236</v>
      </c>
    </row>
    <row r="37" spans="2:6" ht="25.5" customHeight="1" thickBot="1" x14ac:dyDescent="0.45">
      <c r="B37" s="592"/>
      <c r="C37" s="593"/>
      <c r="D37" s="164"/>
      <c r="E37" s="164"/>
      <c r="F37" s="284" t="s">
        <v>237</v>
      </c>
    </row>
  </sheetData>
  <mergeCells count="30">
    <mergeCell ref="B10:C10"/>
    <mergeCell ref="C1:F1"/>
    <mergeCell ref="B2:C2"/>
    <mergeCell ref="D2:F2"/>
    <mergeCell ref="B3:C3"/>
    <mergeCell ref="D3:F3"/>
    <mergeCell ref="B4:C4"/>
    <mergeCell ref="B5:C5"/>
    <mergeCell ref="E5:F5"/>
    <mergeCell ref="B6:E6"/>
    <mergeCell ref="C8:F8"/>
    <mergeCell ref="B9:C9"/>
    <mergeCell ref="B11:C11"/>
    <mergeCell ref="B12:C12"/>
    <mergeCell ref="C15:F15"/>
    <mergeCell ref="A16:A20"/>
    <mergeCell ref="B16:B20"/>
    <mergeCell ref="D16:F16"/>
    <mergeCell ref="D17:F17"/>
    <mergeCell ref="D18:F18"/>
    <mergeCell ref="D19:F19"/>
    <mergeCell ref="D20:F20"/>
    <mergeCell ref="B13:C13"/>
    <mergeCell ref="D21:F21"/>
    <mergeCell ref="B34:C34"/>
    <mergeCell ref="B35:C35"/>
    <mergeCell ref="B36:C36"/>
    <mergeCell ref="B37:C37"/>
    <mergeCell ref="C33:F33"/>
    <mergeCell ref="C25:F25"/>
  </mergeCells>
  <phoneticPr fontId="3"/>
  <pageMargins left="0.39370078740157483" right="0.39370078740157483" top="0.59055118110236215" bottom="0.39370078740157483" header="0.31496062992125984" footer="0.31496062992125984"/>
  <pageSetup paperSize="9" fitToHeight="0" orientation="portrait" r:id="rId1"/>
  <headerFooter>
    <oddHeader>&amp;R様式２-③</oddHeader>
  </headerFooter>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AL121"/>
  <sheetViews>
    <sheetView view="pageLayout" topLeftCell="A79" zoomScaleNormal="100" workbookViewId="0">
      <selection activeCell="P37" sqref="P37:AD37"/>
    </sheetView>
  </sheetViews>
  <sheetFormatPr defaultRowHeight="14.25" x14ac:dyDescent="0.4"/>
  <cols>
    <col min="1" max="1" width="4.125" style="96" customWidth="1"/>
    <col min="2" max="2" width="2.5" style="96" customWidth="1"/>
    <col min="3" max="32" width="2.625" style="96" customWidth="1"/>
    <col min="33" max="251" width="9" style="96"/>
    <col min="252" max="252" width="2.625" style="96" customWidth="1"/>
    <col min="253" max="253" width="2.5" style="96" customWidth="1"/>
    <col min="254" max="288" width="2.625" style="96" customWidth="1"/>
    <col min="289" max="507" width="9" style="96"/>
    <col min="508" max="508" width="2.625" style="96" customWidth="1"/>
    <col min="509" max="509" width="2.5" style="96" customWidth="1"/>
    <col min="510" max="544" width="2.625" style="96" customWidth="1"/>
    <col min="545" max="763" width="9" style="96"/>
    <col min="764" max="764" width="2.625" style="96" customWidth="1"/>
    <col min="765" max="765" width="2.5" style="96" customWidth="1"/>
    <col min="766" max="800" width="2.625" style="96" customWidth="1"/>
    <col min="801" max="1019" width="9" style="96"/>
    <col min="1020" max="1020" width="2.625" style="96" customWidth="1"/>
    <col min="1021" max="1021" width="2.5" style="96" customWidth="1"/>
    <col min="1022" max="1056" width="2.625" style="96" customWidth="1"/>
    <col min="1057" max="1275" width="9" style="96"/>
    <col min="1276" max="1276" width="2.625" style="96" customWidth="1"/>
    <col min="1277" max="1277" width="2.5" style="96" customWidth="1"/>
    <col min="1278" max="1312" width="2.625" style="96" customWidth="1"/>
    <col min="1313" max="1531" width="9" style="96"/>
    <col min="1532" max="1532" width="2.625" style="96" customWidth="1"/>
    <col min="1533" max="1533" width="2.5" style="96" customWidth="1"/>
    <col min="1534" max="1568" width="2.625" style="96" customWidth="1"/>
    <col min="1569" max="1787" width="9" style="96"/>
    <col min="1788" max="1788" width="2.625" style="96" customWidth="1"/>
    <col min="1789" max="1789" width="2.5" style="96" customWidth="1"/>
    <col min="1790" max="1824" width="2.625" style="96" customWidth="1"/>
    <col min="1825" max="2043" width="9" style="96"/>
    <col min="2044" max="2044" width="2.625" style="96" customWidth="1"/>
    <col min="2045" max="2045" width="2.5" style="96" customWidth="1"/>
    <col min="2046" max="2080" width="2.625" style="96" customWidth="1"/>
    <col min="2081" max="2299" width="9" style="96"/>
    <col min="2300" max="2300" width="2.625" style="96" customWidth="1"/>
    <col min="2301" max="2301" width="2.5" style="96" customWidth="1"/>
    <col min="2302" max="2336" width="2.625" style="96" customWidth="1"/>
    <col min="2337" max="2555" width="9" style="96"/>
    <col min="2556" max="2556" width="2.625" style="96" customWidth="1"/>
    <col min="2557" max="2557" width="2.5" style="96" customWidth="1"/>
    <col min="2558" max="2592" width="2.625" style="96" customWidth="1"/>
    <col min="2593" max="2811" width="9" style="96"/>
    <col min="2812" max="2812" width="2.625" style="96" customWidth="1"/>
    <col min="2813" max="2813" width="2.5" style="96" customWidth="1"/>
    <col min="2814" max="2848" width="2.625" style="96" customWidth="1"/>
    <col min="2849" max="3067" width="9" style="96"/>
    <col min="3068" max="3068" width="2.625" style="96" customWidth="1"/>
    <col min="3069" max="3069" width="2.5" style="96" customWidth="1"/>
    <col min="3070" max="3104" width="2.625" style="96" customWidth="1"/>
    <col min="3105" max="3323" width="9" style="96"/>
    <col min="3324" max="3324" width="2.625" style="96" customWidth="1"/>
    <col min="3325" max="3325" width="2.5" style="96" customWidth="1"/>
    <col min="3326" max="3360" width="2.625" style="96" customWidth="1"/>
    <col min="3361" max="3579" width="9" style="96"/>
    <col min="3580" max="3580" width="2.625" style="96" customWidth="1"/>
    <col min="3581" max="3581" width="2.5" style="96" customWidth="1"/>
    <col min="3582" max="3616" width="2.625" style="96" customWidth="1"/>
    <col min="3617" max="3835" width="9" style="96"/>
    <col min="3836" max="3836" width="2.625" style="96" customWidth="1"/>
    <col min="3837" max="3837" width="2.5" style="96" customWidth="1"/>
    <col min="3838" max="3872" width="2.625" style="96" customWidth="1"/>
    <col min="3873" max="4091" width="9" style="96"/>
    <col min="4092" max="4092" width="2.625" style="96" customWidth="1"/>
    <col min="4093" max="4093" width="2.5" style="96" customWidth="1"/>
    <col min="4094" max="4128" width="2.625" style="96" customWidth="1"/>
    <col min="4129" max="4347" width="9" style="96"/>
    <col min="4348" max="4348" width="2.625" style="96" customWidth="1"/>
    <col min="4349" max="4349" width="2.5" style="96" customWidth="1"/>
    <col min="4350" max="4384" width="2.625" style="96" customWidth="1"/>
    <col min="4385" max="4603" width="9" style="96"/>
    <col min="4604" max="4604" width="2.625" style="96" customWidth="1"/>
    <col min="4605" max="4605" width="2.5" style="96" customWidth="1"/>
    <col min="4606" max="4640" width="2.625" style="96" customWidth="1"/>
    <col min="4641" max="4859" width="9" style="96"/>
    <col min="4860" max="4860" width="2.625" style="96" customWidth="1"/>
    <col min="4861" max="4861" width="2.5" style="96" customWidth="1"/>
    <col min="4862" max="4896" width="2.625" style="96" customWidth="1"/>
    <col min="4897" max="5115" width="9" style="96"/>
    <col min="5116" max="5116" width="2.625" style="96" customWidth="1"/>
    <col min="5117" max="5117" width="2.5" style="96" customWidth="1"/>
    <col min="5118" max="5152" width="2.625" style="96" customWidth="1"/>
    <col min="5153" max="5371" width="9" style="96"/>
    <col min="5372" max="5372" width="2.625" style="96" customWidth="1"/>
    <col min="5373" max="5373" width="2.5" style="96" customWidth="1"/>
    <col min="5374" max="5408" width="2.625" style="96" customWidth="1"/>
    <col min="5409" max="5627" width="9" style="96"/>
    <col min="5628" max="5628" width="2.625" style="96" customWidth="1"/>
    <col min="5629" max="5629" width="2.5" style="96" customWidth="1"/>
    <col min="5630" max="5664" width="2.625" style="96" customWidth="1"/>
    <col min="5665" max="5883" width="9" style="96"/>
    <col min="5884" max="5884" width="2.625" style="96" customWidth="1"/>
    <col min="5885" max="5885" width="2.5" style="96" customWidth="1"/>
    <col min="5886" max="5920" width="2.625" style="96" customWidth="1"/>
    <col min="5921" max="6139" width="9" style="96"/>
    <col min="6140" max="6140" width="2.625" style="96" customWidth="1"/>
    <col min="6141" max="6141" width="2.5" style="96" customWidth="1"/>
    <col min="6142" max="6176" width="2.625" style="96" customWidth="1"/>
    <col min="6177" max="6395" width="9" style="96"/>
    <col min="6396" max="6396" width="2.625" style="96" customWidth="1"/>
    <col min="6397" max="6397" width="2.5" style="96" customWidth="1"/>
    <col min="6398" max="6432" width="2.625" style="96" customWidth="1"/>
    <col min="6433" max="6651" width="9" style="96"/>
    <col min="6652" max="6652" width="2.625" style="96" customWidth="1"/>
    <col min="6653" max="6653" width="2.5" style="96" customWidth="1"/>
    <col min="6654" max="6688" width="2.625" style="96" customWidth="1"/>
    <col min="6689" max="6907" width="9" style="96"/>
    <col min="6908" max="6908" width="2.625" style="96" customWidth="1"/>
    <col min="6909" max="6909" width="2.5" style="96" customWidth="1"/>
    <col min="6910" max="6944" width="2.625" style="96" customWidth="1"/>
    <col min="6945" max="7163" width="9" style="96"/>
    <col min="7164" max="7164" width="2.625" style="96" customWidth="1"/>
    <col min="7165" max="7165" width="2.5" style="96" customWidth="1"/>
    <col min="7166" max="7200" width="2.625" style="96" customWidth="1"/>
    <col min="7201" max="7419" width="9" style="96"/>
    <col min="7420" max="7420" width="2.625" style="96" customWidth="1"/>
    <col min="7421" max="7421" width="2.5" style="96" customWidth="1"/>
    <col min="7422" max="7456" width="2.625" style="96" customWidth="1"/>
    <col min="7457" max="7675" width="9" style="96"/>
    <col min="7676" max="7676" width="2.625" style="96" customWidth="1"/>
    <col min="7677" max="7677" width="2.5" style="96" customWidth="1"/>
    <col min="7678" max="7712" width="2.625" style="96" customWidth="1"/>
    <col min="7713" max="7931" width="9" style="96"/>
    <col min="7932" max="7932" width="2.625" style="96" customWidth="1"/>
    <col min="7933" max="7933" width="2.5" style="96" customWidth="1"/>
    <col min="7934" max="7968" width="2.625" style="96" customWidth="1"/>
    <col min="7969" max="8187" width="9" style="96"/>
    <col min="8188" max="8188" width="2.625" style="96" customWidth="1"/>
    <col min="8189" max="8189" width="2.5" style="96" customWidth="1"/>
    <col min="8190" max="8224" width="2.625" style="96" customWidth="1"/>
    <col min="8225" max="8443" width="9" style="96"/>
    <col min="8444" max="8444" width="2.625" style="96" customWidth="1"/>
    <col min="8445" max="8445" width="2.5" style="96" customWidth="1"/>
    <col min="8446" max="8480" width="2.625" style="96" customWidth="1"/>
    <col min="8481" max="8699" width="9" style="96"/>
    <col min="8700" max="8700" width="2.625" style="96" customWidth="1"/>
    <col min="8701" max="8701" width="2.5" style="96" customWidth="1"/>
    <col min="8702" max="8736" width="2.625" style="96" customWidth="1"/>
    <col min="8737" max="8955" width="9" style="96"/>
    <col min="8956" max="8956" width="2.625" style="96" customWidth="1"/>
    <col min="8957" max="8957" width="2.5" style="96" customWidth="1"/>
    <col min="8958" max="8992" width="2.625" style="96" customWidth="1"/>
    <col min="8993" max="9211" width="9" style="96"/>
    <col min="9212" max="9212" width="2.625" style="96" customWidth="1"/>
    <col min="9213" max="9213" width="2.5" style="96" customWidth="1"/>
    <col min="9214" max="9248" width="2.625" style="96" customWidth="1"/>
    <col min="9249" max="9467" width="9" style="96"/>
    <col min="9468" max="9468" width="2.625" style="96" customWidth="1"/>
    <col min="9469" max="9469" width="2.5" style="96" customWidth="1"/>
    <col min="9470" max="9504" width="2.625" style="96" customWidth="1"/>
    <col min="9505" max="9723" width="9" style="96"/>
    <col min="9724" max="9724" width="2.625" style="96" customWidth="1"/>
    <col min="9725" max="9725" width="2.5" style="96" customWidth="1"/>
    <col min="9726" max="9760" width="2.625" style="96" customWidth="1"/>
    <col min="9761" max="9979" width="9" style="96"/>
    <col min="9980" max="9980" width="2.625" style="96" customWidth="1"/>
    <col min="9981" max="9981" width="2.5" style="96" customWidth="1"/>
    <col min="9982" max="10016" width="2.625" style="96" customWidth="1"/>
    <col min="10017" max="10235" width="9" style="96"/>
    <col min="10236" max="10236" width="2.625" style="96" customWidth="1"/>
    <col min="10237" max="10237" width="2.5" style="96" customWidth="1"/>
    <col min="10238" max="10272" width="2.625" style="96" customWidth="1"/>
    <col min="10273" max="10491" width="9" style="96"/>
    <col min="10492" max="10492" width="2.625" style="96" customWidth="1"/>
    <col min="10493" max="10493" width="2.5" style="96" customWidth="1"/>
    <col min="10494" max="10528" width="2.625" style="96" customWidth="1"/>
    <col min="10529" max="10747" width="9" style="96"/>
    <col min="10748" max="10748" width="2.625" style="96" customWidth="1"/>
    <col min="10749" max="10749" width="2.5" style="96" customWidth="1"/>
    <col min="10750" max="10784" width="2.625" style="96" customWidth="1"/>
    <col min="10785" max="11003" width="9" style="96"/>
    <col min="11004" max="11004" width="2.625" style="96" customWidth="1"/>
    <col min="11005" max="11005" width="2.5" style="96" customWidth="1"/>
    <col min="11006" max="11040" width="2.625" style="96" customWidth="1"/>
    <col min="11041" max="11259" width="9" style="96"/>
    <col min="11260" max="11260" width="2.625" style="96" customWidth="1"/>
    <col min="11261" max="11261" width="2.5" style="96" customWidth="1"/>
    <col min="11262" max="11296" width="2.625" style="96" customWidth="1"/>
    <col min="11297" max="11515" width="9" style="96"/>
    <col min="11516" max="11516" width="2.625" style="96" customWidth="1"/>
    <col min="11517" max="11517" width="2.5" style="96" customWidth="1"/>
    <col min="11518" max="11552" width="2.625" style="96" customWidth="1"/>
    <col min="11553" max="11771" width="9" style="96"/>
    <col min="11772" max="11772" width="2.625" style="96" customWidth="1"/>
    <col min="11773" max="11773" width="2.5" style="96" customWidth="1"/>
    <col min="11774" max="11808" width="2.625" style="96" customWidth="1"/>
    <col min="11809" max="12027" width="9" style="96"/>
    <col min="12028" max="12028" width="2.625" style="96" customWidth="1"/>
    <col min="12029" max="12029" width="2.5" style="96" customWidth="1"/>
    <col min="12030" max="12064" width="2.625" style="96" customWidth="1"/>
    <col min="12065" max="12283" width="9" style="96"/>
    <col min="12284" max="12284" width="2.625" style="96" customWidth="1"/>
    <col min="12285" max="12285" width="2.5" style="96" customWidth="1"/>
    <col min="12286" max="12320" width="2.625" style="96" customWidth="1"/>
    <col min="12321" max="12539" width="9" style="96"/>
    <col min="12540" max="12540" width="2.625" style="96" customWidth="1"/>
    <col min="12541" max="12541" width="2.5" style="96" customWidth="1"/>
    <col min="12542" max="12576" width="2.625" style="96" customWidth="1"/>
    <col min="12577" max="12795" width="9" style="96"/>
    <col min="12796" max="12796" width="2.625" style="96" customWidth="1"/>
    <col min="12797" max="12797" width="2.5" style="96" customWidth="1"/>
    <col min="12798" max="12832" width="2.625" style="96" customWidth="1"/>
    <col min="12833" max="13051" width="9" style="96"/>
    <col min="13052" max="13052" width="2.625" style="96" customWidth="1"/>
    <col min="13053" max="13053" width="2.5" style="96" customWidth="1"/>
    <col min="13054" max="13088" width="2.625" style="96" customWidth="1"/>
    <col min="13089" max="13307" width="9" style="96"/>
    <col min="13308" max="13308" width="2.625" style="96" customWidth="1"/>
    <col min="13309" max="13309" width="2.5" style="96" customWidth="1"/>
    <col min="13310" max="13344" width="2.625" style="96" customWidth="1"/>
    <col min="13345" max="13563" width="9" style="96"/>
    <col min="13564" max="13564" width="2.625" style="96" customWidth="1"/>
    <col min="13565" max="13565" width="2.5" style="96" customWidth="1"/>
    <col min="13566" max="13600" width="2.625" style="96" customWidth="1"/>
    <col min="13601" max="13819" width="9" style="96"/>
    <col min="13820" max="13820" width="2.625" style="96" customWidth="1"/>
    <col min="13821" max="13821" width="2.5" style="96" customWidth="1"/>
    <col min="13822" max="13856" width="2.625" style="96" customWidth="1"/>
    <col min="13857" max="14075" width="9" style="96"/>
    <col min="14076" max="14076" width="2.625" style="96" customWidth="1"/>
    <col min="14077" max="14077" width="2.5" style="96" customWidth="1"/>
    <col min="14078" max="14112" width="2.625" style="96" customWidth="1"/>
    <col min="14113" max="14331" width="9" style="96"/>
    <col min="14332" max="14332" width="2.625" style="96" customWidth="1"/>
    <col min="14333" max="14333" width="2.5" style="96" customWidth="1"/>
    <col min="14334" max="14368" width="2.625" style="96" customWidth="1"/>
    <col min="14369" max="14587" width="9" style="96"/>
    <col min="14588" max="14588" width="2.625" style="96" customWidth="1"/>
    <col min="14589" max="14589" width="2.5" style="96" customWidth="1"/>
    <col min="14590" max="14624" width="2.625" style="96" customWidth="1"/>
    <col min="14625" max="14843" width="9" style="96"/>
    <col min="14844" max="14844" width="2.625" style="96" customWidth="1"/>
    <col min="14845" max="14845" width="2.5" style="96" customWidth="1"/>
    <col min="14846" max="14880" width="2.625" style="96" customWidth="1"/>
    <col min="14881" max="15099" width="9" style="96"/>
    <col min="15100" max="15100" width="2.625" style="96" customWidth="1"/>
    <col min="15101" max="15101" width="2.5" style="96" customWidth="1"/>
    <col min="15102" max="15136" width="2.625" style="96" customWidth="1"/>
    <col min="15137" max="15355" width="9" style="96"/>
    <col min="15356" max="15356" width="2.625" style="96" customWidth="1"/>
    <col min="15357" max="15357" width="2.5" style="96" customWidth="1"/>
    <col min="15358" max="15392" width="2.625" style="96" customWidth="1"/>
    <col min="15393" max="15611" width="9" style="96"/>
    <col min="15612" max="15612" width="2.625" style="96" customWidth="1"/>
    <col min="15613" max="15613" width="2.5" style="96" customWidth="1"/>
    <col min="15614" max="15648" width="2.625" style="96" customWidth="1"/>
    <col min="15649" max="15867" width="9" style="96"/>
    <col min="15868" max="15868" width="2.625" style="96" customWidth="1"/>
    <col min="15869" max="15869" width="2.5" style="96" customWidth="1"/>
    <col min="15870" max="15904" width="2.625" style="96" customWidth="1"/>
    <col min="15905" max="16123" width="9" style="96"/>
    <col min="16124" max="16124" width="2.625" style="96" customWidth="1"/>
    <col min="16125" max="16125" width="2.5" style="96" customWidth="1"/>
    <col min="16126" max="16160" width="2.625" style="96" customWidth="1"/>
    <col min="16161" max="16384" width="9" style="96"/>
  </cols>
  <sheetData>
    <row r="1" spans="1:38" s="118" customFormat="1" ht="14.25" customHeight="1" x14ac:dyDescent="0.4">
      <c r="A1" s="96"/>
      <c r="B1" s="118" t="s">
        <v>167</v>
      </c>
    </row>
    <row r="2" spans="1:38" s="76" customFormat="1" ht="14.25" customHeight="1" x14ac:dyDescent="0.4">
      <c r="B2" s="76" t="s">
        <v>519</v>
      </c>
    </row>
    <row r="3" spans="1:38" s="76" customFormat="1" ht="11.25" customHeight="1" x14ac:dyDescent="0.4"/>
    <row r="4" spans="1:38" s="76" customFormat="1" ht="14.25" customHeight="1" x14ac:dyDescent="0.4">
      <c r="B4" s="672" t="s">
        <v>168</v>
      </c>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142"/>
      <c r="AH4" s="142"/>
      <c r="AI4" s="142"/>
      <c r="AJ4" s="142"/>
      <c r="AK4" s="142"/>
      <c r="AL4" s="142"/>
    </row>
    <row r="5" spans="1:38" s="76" customFormat="1" ht="18.75" customHeight="1" x14ac:dyDescent="0.4"/>
    <row r="6" spans="1:38" s="76" customFormat="1" ht="14.25" customHeight="1" x14ac:dyDescent="0.4">
      <c r="V6" s="9" t="s">
        <v>96</v>
      </c>
      <c r="X6" s="461"/>
      <c r="Y6" s="461"/>
      <c r="Z6" s="76" t="s">
        <v>97</v>
      </c>
      <c r="AA6" s="461"/>
      <c r="AB6" s="461"/>
      <c r="AC6" s="76" t="s">
        <v>98</v>
      </c>
      <c r="AD6" s="461"/>
      <c r="AE6" s="461"/>
      <c r="AF6" s="76" t="s">
        <v>99</v>
      </c>
    </row>
    <row r="7" spans="1:38" s="76" customFormat="1" ht="17.25" customHeight="1" x14ac:dyDescent="0.4">
      <c r="X7" s="105"/>
      <c r="Y7" s="105"/>
      <c r="Z7" s="103"/>
      <c r="AA7" s="105"/>
      <c r="AB7" s="105"/>
      <c r="AC7" s="105"/>
    </row>
    <row r="8" spans="1:38" s="76" customFormat="1" ht="18.75" customHeight="1" x14ac:dyDescent="0.4">
      <c r="O8" s="141" t="s">
        <v>169</v>
      </c>
      <c r="P8" s="456" t="s">
        <v>103</v>
      </c>
      <c r="Q8" s="456"/>
      <c r="R8" s="456"/>
      <c r="S8" s="456"/>
      <c r="T8" s="673"/>
      <c r="U8" s="673"/>
      <c r="V8" s="673"/>
      <c r="W8" s="673"/>
      <c r="X8" s="673"/>
      <c r="Y8" s="673"/>
      <c r="Z8" s="673"/>
      <c r="AA8" s="673"/>
      <c r="AB8" s="673"/>
      <c r="AC8" s="673"/>
      <c r="AD8" s="673"/>
      <c r="AE8" s="673"/>
      <c r="AF8" s="673"/>
    </row>
    <row r="9" spans="1:38" s="76" customFormat="1" ht="11.25" customHeight="1" x14ac:dyDescent="0.4"/>
    <row r="10" spans="1:38" s="76" customFormat="1" ht="18.75" customHeight="1" x14ac:dyDescent="0.4">
      <c r="P10" s="456" t="s">
        <v>104</v>
      </c>
      <c r="Q10" s="456"/>
      <c r="R10" s="456"/>
      <c r="S10" s="456"/>
      <c r="T10" s="673"/>
      <c r="U10" s="673"/>
      <c r="V10" s="673"/>
      <c r="W10" s="673"/>
      <c r="X10" s="673"/>
      <c r="Y10" s="673"/>
      <c r="Z10" s="673"/>
      <c r="AA10" s="673"/>
      <c r="AB10" s="673"/>
      <c r="AC10" s="673"/>
      <c r="AD10" s="673"/>
      <c r="AE10" s="673"/>
      <c r="AF10" s="673"/>
    </row>
    <row r="11" spans="1:38" s="76" customFormat="1" ht="11.25" customHeight="1" x14ac:dyDescent="0.4"/>
    <row r="12" spans="1:38" s="76" customFormat="1" ht="15.75" customHeight="1" x14ac:dyDescent="0.4">
      <c r="O12" s="456" t="s">
        <v>105</v>
      </c>
      <c r="P12" s="456"/>
      <c r="Q12" s="456"/>
      <c r="R12" s="456"/>
      <c r="S12" s="456"/>
      <c r="T12" s="673"/>
      <c r="U12" s="673"/>
      <c r="V12" s="673"/>
      <c r="W12" s="673"/>
      <c r="X12" s="673"/>
      <c r="Y12" s="673"/>
      <c r="Z12" s="673"/>
      <c r="AA12" s="673"/>
      <c r="AB12" s="673"/>
      <c r="AC12" s="673"/>
      <c r="AD12" s="673"/>
      <c r="AE12" s="673"/>
      <c r="AF12" s="673"/>
    </row>
    <row r="13" spans="1:38" s="76" customFormat="1" ht="15" customHeight="1" x14ac:dyDescent="0.4"/>
    <row r="14" spans="1:38" s="76" customFormat="1" ht="14.25" customHeight="1" x14ac:dyDescent="0.4">
      <c r="B14" s="118" t="s">
        <v>520</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row>
    <row r="15" spans="1:38" ht="26.25" customHeight="1" x14ac:dyDescent="0.4">
      <c r="B15" s="671" t="s">
        <v>170</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row>
    <row r="16" spans="1:38" ht="15" customHeight="1" thickBot="1" x14ac:dyDescent="0.4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row>
    <row r="17" spans="2:32" ht="14.25" customHeight="1" thickBot="1" x14ac:dyDescent="0.45">
      <c r="B17" s="641" t="s">
        <v>199</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3"/>
    </row>
    <row r="18" spans="2:32" ht="14.25" customHeight="1" x14ac:dyDescent="0.4">
      <c r="B18" s="644" t="s">
        <v>200</v>
      </c>
      <c r="C18" s="645"/>
      <c r="D18" s="645"/>
      <c r="E18" s="645"/>
      <c r="F18" s="645"/>
      <c r="G18" s="645"/>
      <c r="H18" s="646"/>
      <c r="I18" s="674" t="s">
        <v>201</v>
      </c>
      <c r="J18" s="675"/>
      <c r="K18" s="675"/>
      <c r="L18" s="675"/>
      <c r="M18" s="676"/>
      <c r="N18" s="660" t="s">
        <v>202</v>
      </c>
      <c r="O18" s="661"/>
      <c r="P18" s="661"/>
      <c r="Q18" s="661"/>
      <c r="R18" s="661"/>
      <c r="S18" s="661"/>
      <c r="T18" s="661"/>
      <c r="U18" s="661"/>
      <c r="V18" s="661"/>
      <c r="W18" s="661"/>
      <c r="X18" s="661"/>
      <c r="Y18" s="661"/>
      <c r="Z18" s="661"/>
      <c r="AA18" s="661"/>
      <c r="AB18" s="661"/>
      <c r="AC18" s="661"/>
      <c r="AD18" s="661"/>
      <c r="AE18" s="661"/>
      <c r="AF18" s="662"/>
    </row>
    <row r="19" spans="2:32" ht="14.25" customHeight="1" x14ac:dyDescent="0.4">
      <c r="B19" s="647" t="s">
        <v>203</v>
      </c>
      <c r="C19" s="648"/>
      <c r="D19" s="648"/>
      <c r="E19" s="648"/>
      <c r="F19" s="648"/>
      <c r="G19" s="648"/>
      <c r="H19" s="649"/>
      <c r="I19" s="665" t="s">
        <v>204</v>
      </c>
      <c r="J19" s="666"/>
      <c r="K19" s="666"/>
      <c r="L19" s="666"/>
      <c r="M19" s="667"/>
      <c r="N19" s="663"/>
      <c r="O19" s="648"/>
      <c r="P19" s="648"/>
      <c r="Q19" s="648"/>
      <c r="R19" s="648"/>
      <c r="S19" s="648"/>
      <c r="T19" s="648"/>
      <c r="U19" s="648"/>
      <c r="V19" s="648"/>
      <c r="W19" s="648"/>
      <c r="X19" s="648"/>
      <c r="Y19" s="648"/>
      <c r="Z19" s="648"/>
      <c r="AA19" s="648"/>
      <c r="AB19" s="648"/>
      <c r="AC19" s="648"/>
      <c r="AD19" s="648"/>
      <c r="AE19" s="648"/>
      <c r="AF19" s="664"/>
    </row>
    <row r="20" spans="2:32" ht="13.5" customHeight="1" x14ac:dyDescent="0.4">
      <c r="B20" s="632"/>
      <c r="C20" s="633"/>
      <c r="D20" s="633"/>
      <c r="E20" s="633"/>
      <c r="F20" s="633"/>
      <c r="G20" s="633"/>
      <c r="H20" s="634"/>
      <c r="I20" s="635"/>
      <c r="J20" s="633"/>
      <c r="K20" s="633"/>
      <c r="L20" s="633"/>
      <c r="M20" s="634"/>
      <c r="N20" s="139" t="s">
        <v>205</v>
      </c>
      <c r="O20" s="636"/>
      <c r="P20" s="636"/>
      <c r="Q20" s="140" t="s">
        <v>206</v>
      </c>
      <c r="R20" s="637"/>
      <c r="S20" s="637"/>
      <c r="T20" s="637"/>
      <c r="U20" s="638" t="s">
        <v>207</v>
      </c>
      <c r="V20" s="638"/>
      <c r="W20" s="638"/>
      <c r="X20" s="638"/>
      <c r="Y20" s="638"/>
      <c r="Z20" s="638"/>
      <c r="AA20" s="638"/>
      <c r="AB20" s="638"/>
      <c r="AC20" s="638"/>
      <c r="AD20" s="638"/>
      <c r="AE20" s="638"/>
      <c r="AF20" s="639"/>
    </row>
    <row r="21" spans="2:32" ht="25.5" customHeight="1" x14ac:dyDescent="0.4">
      <c r="B21" s="623"/>
      <c r="C21" s="624"/>
      <c r="D21" s="624"/>
      <c r="E21" s="624"/>
      <c r="F21" s="624"/>
      <c r="G21" s="624"/>
      <c r="H21" s="625"/>
      <c r="I21" s="626"/>
      <c r="J21" s="627"/>
      <c r="K21" s="627"/>
      <c r="L21" s="627"/>
      <c r="M21" s="628"/>
      <c r="N21" s="629"/>
      <c r="O21" s="630"/>
      <c r="P21" s="630"/>
      <c r="Q21" s="630"/>
      <c r="R21" s="630"/>
      <c r="S21" s="630"/>
      <c r="T21" s="630"/>
      <c r="U21" s="630"/>
      <c r="V21" s="630"/>
      <c r="W21" s="630"/>
      <c r="X21" s="630"/>
      <c r="Y21" s="630"/>
      <c r="Z21" s="630"/>
      <c r="AA21" s="630"/>
      <c r="AB21" s="630"/>
      <c r="AC21" s="630"/>
      <c r="AD21" s="630"/>
      <c r="AE21" s="630"/>
      <c r="AF21" s="631"/>
    </row>
    <row r="22" spans="2:32" ht="13.5" customHeight="1" x14ac:dyDescent="0.4">
      <c r="B22" s="632"/>
      <c r="C22" s="633"/>
      <c r="D22" s="633"/>
      <c r="E22" s="633"/>
      <c r="F22" s="633"/>
      <c r="G22" s="633"/>
      <c r="H22" s="634"/>
      <c r="I22" s="635"/>
      <c r="J22" s="633"/>
      <c r="K22" s="633"/>
      <c r="L22" s="633"/>
      <c r="M22" s="634"/>
      <c r="N22" s="139" t="s">
        <v>205</v>
      </c>
      <c r="O22" s="636"/>
      <c r="P22" s="636"/>
      <c r="Q22" s="140" t="s">
        <v>206</v>
      </c>
      <c r="R22" s="637"/>
      <c r="S22" s="637"/>
      <c r="T22" s="637"/>
      <c r="U22" s="638" t="s">
        <v>207</v>
      </c>
      <c r="V22" s="638"/>
      <c r="W22" s="638"/>
      <c r="X22" s="638"/>
      <c r="Y22" s="638"/>
      <c r="Z22" s="638"/>
      <c r="AA22" s="638"/>
      <c r="AB22" s="638"/>
      <c r="AC22" s="638"/>
      <c r="AD22" s="638"/>
      <c r="AE22" s="638"/>
      <c r="AF22" s="639"/>
    </row>
    <row r="23" spans="2:32" ht="25.5" customHeight="1" x14ac:dyDescent="0.4">
      <c r="B23" s="623"/>
      <c r="C23" s="624"/>
      <c r="D23" s="624"/>
      <c r="E23" s="624"/>
      <c r="F23" s="624"/>
      <c r="G23" s="624"/>
      <c r="H23" s="625"/>
      <c r="I23" s="626"/>
      <c r="J23" s="627"/>
      <c r="K23" s="627"/>
      <c r="L23" s="627"/>
      <c r="M23" s="628"/>
      <c r="N23" s="629"/>
      <c r="O23" s="630"/>
      <c r="P23" s="630"/>
      <c r="Q23" s="630"/>
      <c r="R23" s="630"/>
      <c r="S23" s="630"/>
      <c r="T23" s="630"/>
      <c r="U23" s="630"/>
      <c r="V23" s="630"/>
      <c r="W23" s="630"/>
      <c r="X23" s="630"/>
      <c r="Y23" s="630"/>
      <c r="Z23" s="630"/>
      <c r="AA23" s="630"/>
      <c r="AB23" s="630"/>
      <c r="AC23" s="630"/>
      <c r="AD23" s="630"/>
      <c r="AE23" s="630"/>
      <c r="AF23" s="631"/>
    </row>
    <row r="24" spans="2:32" ht="13.5" customHeight="1" x14ac:dyDescent="0.4">
      <c r="B24" s="632"/>
      <c r="C24" s="633"/>
      <c r="D24" s="633"/>
      <c r="E24" s="633"/>
      <c r="F24" s="633"/>
      <c r="G24" s="633"/>
      <c r="H24" s="634"/>
      <c r="I24" s="635"/>
      <c r="J24" s="633"/>
      <c r="K24" s="633"/>
      <c r="L24" s="633"/>
      <c r="M24" s="634"/>
      <c r="N24" s="139" t="s">
        <v>205</v>
      </c>
      <c r="O24" s="636"/>
      <c r="P24" s="636"/>
      <c r="Q24" s="140" t="s">
        <v>206</v>
      </c>
      <c r="R24" s="637"/>
      <c r="S24" s="637"/>
      <c r="T24" s="637"/>
      <c r="U24" s="638" t="s">
        <v>207</v>
      </c>
      <c r="V24" s="638"/>
      <c r="W24" s="638"/>
      <c r="X24" s="638"/>
      <c r="Y24" s="638"/>
      <c r="Z24" s="638"/>
      <c r="AA24" s="638"/>
      <c r="AB24" s="638"/>
      <c r="AC24" s="638"/>
      <c r="AD24" s="638"/>
      <c r="AE24" s="638"/>
      <c r="AF24" s="639"/>
    </row>
    <row r="25" spans="2:32" ht="25.5" customHeight="1" x14ac:dyDescent="0.4">
      <c r="B25" s="623"/>
      <c r="C25" s="624"/>
      <c r="D25" s="624"/>
      <c r="E25" s="624"/>
      <c r="F25" s="624"/>
      <c r="G25" s="624"/>
      <c r="H25" s="625"/>
      <c r="I25" s="626"/>
      <c r="J25" s="627"/>
      <c r="K25" s="627"/>
      <c r="L25" s="627"/>
      <c r="M25" s="628"/>
      <c r="N25" s="629"/>
      <c r="O25" s="630"/>
      <c r="P25" s="630"/>
      <c r="Q25" s="630"/>
      <c r="R25" s="630"/>
      <c r="S25" s="630"/>
      <c r="T25" s="630"/>
      <c r="U25" s="630"/>
      <c r="V25" s="630"/>
      <c r="W25" s="630"/>
      <c r="X25" s="630"/>
      <c r="Y25" s="630"/>
      <c r="Z25" s="630"/>
      <c r="AA25" s="630"/>
      <c r="AB25" s="630"/>
      <c r="AC25" s="630"/>
      <c r="AD25" s="630"/>
      <c r="AE25" s="630"/>
      <c r="AF25" s="631"/>
    </row>
    <row r="26" spans="2:32" ht="13.5" customHeight="1" x14ac:dyDescent="0.4">
      <c r="B26" s="632"/>
      <c r="C26" s="633"/>
      <c r="D26" s="633"/>
      <c r="E26" s="633"/>
      <c r="F26" s="633"/>
      <c r="G26" s="633"/>
      <c r="H26" s="634"/>
      <c r="I26" s="635"/>
      <c r="J26" s="633"/>
      <c r="K26" s="633"/>
      <c r="L26" s="633"/>
      <c r="M26" s="634"/>
      <c r="N26" s="139" t="s">
        <v>205</v>
      </c>
      <c r="O26" s="636"/>
      <c r="P26" s="636"/>
      <c r="Q26" s="140" t="s">
        <v>206</v>
      </c>
      <c r="R26" s="637"/>
      <c r="S26" s="637"/>
      <c r="T26" s="637"/>
      <c r="U26" s="638" t="s">
        <v>207</v>
      </c>
      <c r="V26" s="638"/>
      <c r="W26" s="638"/>
      <c r="X26" s="638"/>
      <c r="Y26" s="638"/>
      <c r="Z26" s="638"/>
      <c r="AA26" s="638"/>
      <c r="AB26" s="638"/>
      <c r="AC26" s="638"/>
      <c r="AD26" s="638"/>
      <c r="AE26" s="638"/>
      <c r="AF26" s="639"/>
    </row>
    <row r="27" spans="2:32" ht="25.5" customHeight="1" x14ac:dyDescent="0.4">
      <c r="B27" s="623"/>
      <c r="C27" s="624"/>
      <c r="D27" s="624"/>
      <c r="E27" s="624"/>
      <c r="F27" s="624"/>
      <c r="G27" s="624"/>
      <c r="H27" s="625"/>
      <c r="I27" s="626"/>
      <c r="J27" s="627"/>
      <c r="K27" s="627"/>
      <c r="L27" s="627"/>
      <c r="M27" s="628"/>
      <c r="N27" s="629"/>
      <c r="O27" s="630"/>
      <c r="P27" s="630"/>
      <c r="Q27" s="630"/>
      <c r="R27" s="630"/>
      <c r="S27" s="630"/>
      <c r="T27" s="630"/>
      <c r="U27" s="630"/>
      <c r="V27" s="630"/>
      <c r="W27" s="630"/>
      <c r="X27" s="630"/>
      <c r="Y27" s="630"/>
      <c r="Z27" s="630"/>
      <c r="AA27" s="630"/>
      <c r="AB27" s="630"/>
      <c r="AC27" s="630"/>
      <c r="AD27" s="630"/>
      <c r="AE27" s="630"/>
      <c r="AF27" s="631"/>
    </row>
    <row r="28" spans="2:32" ht="13.5" customHeight="1" x14ac:dyDescent="0.4">
      <c r="B28" s="632"/>
      <c r="C28" s="633"/>
      <c r="D28" s="633"/>
      <c r="E28" s="633"/>
      <c r="F28" s="633"/>
      <c r="G28" s="633"/>
      <c r="H28" s="634"/>
      <c r="I28" s="635"/>
      <c r="J28" s="633"/>
      <c r="K28" s="633"/>
      <c r="L28" s="633"/>
      <c r="M28" s="634"/>
      <c r="N28" s="139" t="s">
        <v>205</v>
      </c>
      <c r="O28" s="636"/>
      <c r="P28" s="636"/>
      <c r="Q28" s="140" t="s">
        <v>206</v>
      </c>
      <c r="R28" s="637"/>
      <c r="S28" s="637"/>
      <c r="T28" s="637"/>
      <c r="U28" s="638" t="s">
        <v>207</v>
      </c>
      <c r="V28" s="638"/>
      <c r="W28" s="638"/>
      <c r="X28" s="638"/>
      <c r="Y28" s="638"/>
      <c r="Z28" s="638"/>
      <c r="AA28" s="638"/>
      <c r="AB28" s="638"/>
      <c r="AC28" s="638"/>
      <c r="AD28" s="638"/>
      <c r="AE28" s="638"/>
      <c r="AF28" s="639"/>
    </row>
    <row r="29" spans="2:32" ht="25.5" customHeight="1" x14ac:dyDescent="0.4">
      <c r="B29" s="623"/>
      <c r="C29" s="624"/>
      <c r="D29" s="624"/>
      <c r="E29" s="624"/>
      <c r="F29" s="624"/>
      <c r="G29" s="624"/>
      <c r="H29" s="625"/>
      <c r="I29" s="626"/>
      <c r="J29" s="627"/>
      <c r="K29" s="627"/>
      <c r="L29" s="627"/>
      <c r="M29" s="628"/>
      <c r="N29" s="629"/>
      <c r="O29" s="630"/>
      <c r="P29" s="630"/>
      <c r="Q29" s="630"/>
      <c r="R29" s="630"/>
      <c r="S29" s="630"/>
      <c r="T29" s="630"/>
      <c r="U29" s="630"/>
      <c r="V29" s="630"/>
      <c r="W29" s="630"/>
      <c r="X29" s="630"/>
      <c r="Y29" s="630"/>
      <c r="Z29" s="630"/>
      <c r="AA29" s="630"/>
      <c r="AB29" s="630"/>
      <c r="AC29" s="630"/>
      <c r="AD29" s="630"/>
      <c r="AE29" s="630"/>
      <c r="AF29" s="631"/>
    </row>
    <row r="30" spans="2:32" ht="13.5" customHeight="1" x14ac:dyDescent="0.4">
      <c r="B30" s="632"/>
      <c r="C30" s="633"/>
      <c r="D30" s="633"/>
      <c r="E30" s="633"/>
      <c r="F30" s="633"/>
      <c r="G30" s="633"/>
      <c r="H30" s="634"/>
      <c r="I30" s="635"/>
      <c r="J30" s="633"/>
      <c r="K30" s="633"/>
      <c r="L30" s="633"/>
      <c r="M30" s="634"/>
      <c r="N30" s="139" t="s">
        <v>205</v>
      </c>
      <c r="O30" s="636"/>
      <c r="P30" s="636"/>
      <c r="Q30" s="140" t="s">
        <v>206</v>
      </c>
      <c r="R30" s="637"/>
      <c r="S30" s="637"/>
      <c r="T30" s="637"/>
      <c r="U30" s="638" t="s">
        <v>207</v>
      </c>
      <c r="V30" s="638"/>
      <c r="W30" s="638"/>
      <c r="X30" s="638"/>
      <c r="Y30" s="638"/>
      <c r="Z30" s="638"/>
      <c r="AA30" s="638"/>
      <c r="AB30" s="638"/>
      <c r="AC30" s="638"/>
      <c r="AD30" s="638"/>
      <c r="AE30" s="638"/>
      <c r="AF30" s="639"/>
    </row>
    <row r="31" spans="2:32" ht="25.5" customHeight="1" x14ac:dyDescent="0.4">
      <c r="B31" s="623"/>
      <c r="C31" s="624"/>
      <c r="D31" s="624"/>
      <c r="E31" s="624"/>
      <c r="F31" s="624"/>
      <c r="G31" s="624"/>
      <c r="H31" s="625"/>
      <c r="I31" s="626"/>
      <c r="J31" s="627"/>
      <c r="K31" s="627"/>
      <c r="L31" s="627"/>
      <c r="M31" s="628"/>
      <c r="N31" s="629"/>
      <c r="O31" s="630"/>
      <c r="P31" s="630"/>
      <c r="Q31" s="630"/>
      <c r="R31" s="630"/>
      <c r="S31" s="630"/>
      <c r="T31" s="630"/>
      <c r="U31" s="630"/>
      <c r="V31" s="630"/>
      <c r="W31" s="630"/>
      <c r="X31" s="630"/>
      <c r="Y31" s="630"/>
      <c r="Z31" s="630"/>
      <c r="AA31" s="630"/>
      <c r="AB31" s="630"/>
      <c r="AC31" s="630"/>
      <c r="AD31" s="630"/>
      <c r="AE31" s="630"/>
      <c r="AF31" s="631"/>
    </row>
    <row r="32" spans="2:32" ht="13.5" customHeight="1" x14ac:dyDescent="0.4">
      <c r="B32" s="632"/>
      <c r="C32" s="633"/>
      <c r="D32" s="633"/>
      <c r="E32" s="633"/>
      <c r="F32" s="633"/>
      <c r="G32" s="633"/>
      <c r="H32" s="634"/>
      <c r="I32" s="635"/>
      <c r="J32" s="633"/>
      <c r="K32" s="633"/>
      <c r="L32" s="633"/>
      <c r="M32" s="634"/>
      <c r="N32" s="139" t="s">
        <v>205</v>
      </c>
      <c r="O32" s="636"/>
      <c r="P32" s="636"/>
      <c r="Q32" s="140" t="s">
        <v>206</v>
      </c>
      <c r="R32" s="637"/>
      <c r="S32" s="637"/>
      <c r="T32" s="637"/>
      <c r="U32" s="638" t="s">
        <v>207</v>
      </c>
      <c r="V32" s="638"/>
      <c r="W32" s="638"/>
      <c r="X32" s="638"/>
      <c r="Y32" s="638"/>
      <c r="Z32" s="638"/>
      <c r="AA32" s="638"/>
      <c r="AB32" s="638"/>
      <c r="AC32" s="638"/>
      <c r="AD32" s="638"/>
      <c r="AE32" s="638"/>
      <c r="AF32" s="639"/>
    </row>
    <row r="33" spans="2:32" ht="25.5" customHeight="1" thickBot="1" x14ac:dyDescent="0.45">
      <c r="B33" s="651"/>
      <c r="C33" s="652"/>
      <c r="D33" s="652"/>
      <c r="E33" s="652"/>
      <c r="F33" s="652"/>
      <c r="G33" s="652"/>
      <c r="H33" s="653"/>
      <c r="I33" s="654"/>
      <c r="J33" s="655"/>
      <c r="K33" s="655"/>
      <c r="L33" s="655"/>
      <c r="M33" s="656"/>
      <c r="N33" s="657"/>
      <c r="O33" s="658"/>
      <c r="P33" s="658"/>
      <c r="Q33" s="658"/>
      <c r="R33" s="658"/>
      <c r="S33" s="658"/>
      <c r="T33" s="658"/>
      <c r="U33" s="658"/>
      <c r="V33" s="658"/>
      <c r="W33" s="658"/>
      <c r="X33" s="658"/>
      <c r="Y33" s="658"/>
      <c r="Z33" s="658"/>
      <c r="AA33" s="658"/>
      <c r="AB33" s="658"/>
      <c r="AC33" s="658"/>
      <c r="AD33" s="658"/>
      <c r="AE33" s="658"/>
      <c r="AF33" s="659"/>
    </row>
    <row r="34" spans="2:32" ht="8.25" customHeight="1" x14ac:dyDescent="0.4">
      <c r="B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row>
    <row r="35" spans="2:32" ht="37.5" customHeight="1" x14ac:dyDescent="0.4">
      <c r="B35" s="640" t="s">
        <v>208</v>
      </c>
      <c r="C35" s="640"/>
      <c r="D35" s="650" t="s">
        <v>209</v>
      </c>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row>
    <row r="36" spans="2:32" ht="24.75" customHeight="1" x14ac:dyDescent="0.4">
      <c r="B36" s="275"/>
      <c r="C36" s="275"/>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row>
    <row r="37" spans="2:32" s="118" customFormat="1" ht="14.25" customHeight="1" x14ac:dyDescent="0.4">
      <c r="B37" s="118" t="s">
        <v>171</v>
      </c>
    </row>
    <row r="38" spans="2:32" ht="11.25" customHeight="1" x14ac:dyDescent="0.4"/>
    <row r="39" spans="2:32" s="118" customFormat="1" ht="17.25" customHeight="1" x14ac:dyDescent="0.4">
      <c r="B39" s="136" t="s">
        <v>172</v>
      </c>
      <c r="C39" s="311" t="s">
        <v>173</v>
      </c>
      <c r="D39" s="272"/>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row>
    <row r="40" spans="2:32" s="118" customFormat="1" ht="15.75" customHeight="1" x14ac:dyDescent="0.4">
      <c r="B40" s="136" t="s">
        <v>174</v>
      </c>
      <c r="C40" s="311"/>
      <c r="D40" s="311" t="s">
        <v>175</v>
      </c>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row>
    <row r="41" spans="2:32" s="118" customFormat="1" ht="15.75" customHeight="1" x14ac:dyDescent="0.4">
      <c r="B41" s="136" t="s">
        <v>176</v>
      </c>
      <c r="C41" s="311"/>
      <c r="D41" s="311" t="s">
        <v>175</v>
      </c>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row>
    <row r="42" spans="2:32" s="118" customFormat="1" ht="17.25" customHeight="1" x14ac:dyDescent="0.4">
      <c r="B42" s="137" t="s">
        <v>177</v>
      </c>
      <c r="C42" s="670" t="s">
        <v>178</v>
      </c>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row>
    <row r="43" spans="2:32" s="118" customFormat="1" ht="13.5" customHeight="1" x14ac:dyDescent="0.4">
      <c r="B43" s="137" t="s">
        <v>179</v>
      </c>
      <c r="C43" s="670" t="s">
        <v>180</v>
      </c>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row>
    <row r="44" spans="2:32" s="118" customFormat="1" ht="13.5" customHeight="1" x14ac:dyDescent="0.4">
      <c r="B44" s="137"/>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row>
    <row r="45" spans="2:32" s="118" customFormat="1" ht="13.5" customHeight="1" x14ac:dyDescent="0.4">
      <c r="B45" s="137" t="s">
        <v>179</v>
      </c>
      <c r="C45" s="670" t="s">
        <v>181</v>
      </c>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row>
    <row r="46" spans="2:32" s="118" customFormat="1" ht="13.5" customHeight="1" x14ac:dyDescent="0.4">
      <c r="B46" s="137"/>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row>
    <row r="47" spans="2:32" s="118" customFormat="1" ht="13.5" customHeight="1" x14ac:dyDescent="0.4">
      <c r="B47" s="137" t="s">
        <v>179</v>
      </c>
      <c r="C47" s="670" t="s">
        <v>182</v>
      </c>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row>
    <row r="48" spans="2:32" s="118" customFormat="1" ht="13.5" customHeight="1" x14ac:dyDescent="0.4">
      <c r="B48" s="137"/>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row>
    <row r="49" spans="2:32" s="118" customFormat="1" ht="13.5" customHeight="1" x14ac:dyDescent="0.4">
      <c r="B49" s="137"/>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row>
    <row r="50" spans="2:32" s="118" customFormat="1" ht="13.5" customHeight="1" x14ac:dyDescent="0.4">
      <c r="B50" s="137"/>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row>
    <row r="51" spans="2:32" s="118" customFormat="1" ht="13.5" customHeight="1" x14ac:dyDescent="0.4">
      <c r="B51" s="137"/>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row>
    <row r="52" spans="2:32" s="118" customFormat="1" ht="13.5" customHeight="1" x14ac:dyDescent="0.4">
      <c r="B52" s="137"/>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row>
    <row r="53" spans="2:32" s="118" customFormat="1" ht="13.5" customHeight="1" x14ac:dyDescent="0.4">
      <c r="B53" s="137"/>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row>
    <row r="54" spans="2:32" s="118" customFormat="1" ht="6.75" customHeight="1" x14ac:dyDescent="0.4">
      <c r="B54" s="137"/>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row>
    <row r="55" spans="2:32" s="118" customFormat="1" ht="13.5" customHeight="1" x14ac:dyDescent="0.4">
      <c r="B55" s="137" t="s">
        <v>183</v>
      </c>
      <c r="C55" s="670" t="s">
        <v>184</v>
      </c>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row>
    <row r="56" spans="2:32" s="118" customFormat="1" ht="13.5" customHeight="1" x14ac:dyDescent="0.4">
      <c r="B56" s="137"/>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row>
    <row r="57" spans="2:32" s="118" customFormat="1" ht="13.5" customHeight="1" x14ac:dyDescent="0.4">
      <c r="B57" s="137"/>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row>
    <row r="58" spans="2:32" s="118" customFormat="1" ht="13.5" customHeight="1" x14ac:dyDescent="0.4">
      <c r="B58" s="137"/>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row>
    <row r="59" spans="2:32" s="118" customFormat="1" ht="13.5" customHeight="1" x14ac:dyDescent="0.4">
      <c r="B59" s="137"/>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row>
    <row r="60" spans="2:32" s="118" customFormat="1" ht="13.5" customHeight="1" x14ac:dyDescent="0.4">
      <c r="B60" s="137"/>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row>
    <row r="61" spans="2:32" s="118" customFormat="1" ht="13.5" customHeight="1" x14ac:dyDescent="0.4">
      <c r="B61" s="137"/>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0"/>
    </row>
    <row r="62" spans="2:32" s="118" customFormat="1" ht="13.5" customHeight="1" x14ac:dyDescent="0.4">
      <c r="B62" s="137"/>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row>
    <row r="63" spans="2:32" s="118" customFormat="1" ht="13.5" customHeight="1" x14ac:dyDescent="0.4">
      <c r="B63" s="137"/>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row>
    <row r="64" spans="2:32" s="118" customFormat="1" ht="13.5" customHeight="1" x14ac:dyDescent="0.4">
      <c r="B64" s="137"/>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row>
    <row r="65" spans="2:32" s="118" customFormat="1" ht="13.5" customHeight="1" x14ac:dyDescent="0.4">
      <c r="B65" s="137"/>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row>
    <row r="66" spans="2:32" s="118" customFormat="1" ht="13.5" customHeight="1" x14ac:dyDescent="0.4">
      <c r="B66" s="137" t="s">
        <v>183</v>
      </c>
      <c r="C66" s="670" t="s">
        <v>185</v>
      </c>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row>
    <row r="67" spans="2:32" s="118" customFormat="1" ht="13.5" customHeight="1" x14ac:dyDescent="0.4">
      <c r="B67" s="137"/>
      <c r="C67" s="670"/>
      <c r="D67" s="670"/>
      <c r="E67" s="670"/>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row>
    <row r="68" spans="2:32" s="118" customFormat="1" ht="13.5" customHeight="1" x14ac:dyDescent="0.4">
      <c r="B68" s="137"/>
      <c r="C68" s="670"/>
      <c r="D68" s="670"/>
      <c r="E68" s="670"/>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row>
    <row r="69" spans="2:32" s="118" customFormat="1" ht="13.5" customHeight="1" x14ac:dyDescent="0.4">
      <c r="B69" s="137"/>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row>
    <row r="70" spans="2:32" s="118" customFormat="1" ht="13.5" customHeight="1" x14ac:dyDescent="0.4">
      <c r="B70" s="137"/>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row>
    <row r="71" spans="2:32" s="118" customFormat="1" ht="13.5" customHeight="1" x14ac:dyDescent="0.4">
      <c r="B71" s="137"/>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row>
    <row r="72" spans="2:32" s="118" customFormat="1" ht="13.5" customHeight="1" x14ac:dyDescent="0.4">
      <c r="B72" s="137"/>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row>
    <row r="73" spans="2:32" s="118" customFormat="1" ht="21" customHeight="1" x14ac:dyDescent="0.4">
      <c r="B73" s="137"/>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row>
    <row r="74" spans="2:32" s="118" customFormat="1" ht="13.5" customHeight="1" x14ac:dyDescent="0.4">
      <c r="B74" s="138" t="s">
        <v>183</v>
      </c>
      <c r="C74" s="669" t="s">
        <v>186</v>
      </c>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row>
    <row r="75" spans="2:32" s="118" customFormat="1" ht="13.5" customHeight="1" x14ac:dyDescent="0.4">
      <c r="B75" s="138"/>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row>
    <row r="76" spans="2:32" s="118" customFormat="1" ht="22.5" customHeight="1" x14ac:dyDescent="0.4">
      <c r="B76" s="138"/>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row>
    <row r="77" spans="2:32" s="118" customFormat="1" ht="13.5" customHeight="1" x14ac:dyDescent="0.4">
      <c r="B77" s="138"/>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row>
    <row r="78" spans="2:32" s="118" customFormat="1" ht="13.5" customHeight="1" x14ac:dyDescent="0.4">
      <c r="B78" s="138"/>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9"/>
      <c r="AD78" s="669"/>
      <c r="AE78" s="669"/>
      <c r="AF78" s="669"/>
    </row>
    <row r="79" spans="2:32" s="118" customFormat="1" ht="13.5" customHeight="1" x14ac:dyDescent="0.4">
      <c r="B79" s="138"/>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row>
    <row r="80" spans="2:32" s="118" customFormat="1" ht="13.5" customHeight="1" x14ac:dyDescent="0.4">
      <c r="B80" s="138"/>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row>
    <row r="81" spans="2:32" s="118" customFormat="1" ht="13.5" customHeight="1" x14ac:dyDescent="0.4">
      <c r="B81" s="138"/>
      <c r="C81" s="669"/>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9"/>
      <c r="AD81" s="669"/>
      <c r="AE81" s="669"/>
      <c r="AF81" s="669"/>
    </row>
    <row r="82" spans="2:32" s="118" customFormat="1" ht="13.5" customHeight="1" x14ac:dyDescent="0.4">
      <c r="B82" s="138"/>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69"/>
      <c r="AC82" s="669"/>
      <c r="AD82" s="669"/>
      <c r="AE82" s="669"/>
      <c r="AF82" s="669"/>
    </row>
    <row r="83" spans="2:32" s="118" customFormat="1" ht="6" customHeight="1" x14ac:dyDescent="0.4">
      <c r="B83" s="138"/>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row>
    <row r="84" spans="2:32" s="118" customFormat="1" ht="13.5" customHeight="1" x14ac:dyDescent="0.4">
      <c r="B84" s="138" t="s">
        <v>187</v>
      </c>
      <c r="C84" s="669" t="s">
        <v>188</v>
      </c>
      <c r="D84" s="669"/>
      <c r="E84" s="669"/>
      <c r="F84" s="669"/>
      <c r="G84" s="669"/>
      <c r="H84" s="669"/>
      <c r="I84" s="669"/>
      <c r="J84" s="669"/>
      <c r="K84" s="669"/>
      <c r="L84" s="669"/>
      <c r="M84" s="669"/>
      <c r="N84" s="669"/>
      <c r="O84" s="669"/>
      <c r="P84" s="669"/>
      <c r="Q84" s="669"/>
      <c r="R84" s="669"/>
      <c r="S84" s="669"/>
      <c r="T84" s="669"/>
      <c r="U84" s="669"/>
      <c r="V84" s="669"/>
      <c r="W84" s="669"/>
      <c r="X84" s="669"/>
      <c r="Y84" s="669"/>
      <c r="Z84" s="669"/>
      <c r="AA84" s="669"/>
      <c r="AB84" s="669"/>
      <c r="AC84" s="669"/>
      <c r="AD84" s="669"/>
      <c r="AE84" s="669"/>
      <c r="AF84" s="669"/>
    </row>
    <row r="85" spans="2:32" s="118" customFormat="1" ht="13.5" customHeight="1" x14ac:dyDescent="0.4">
      <c r="B85" s="138"/>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c r="AC85" s="669"/>
      <c r="AD85" s="669"/>
      <c r="AE85" s="669"/>
      <c r="AF85" s="669"/>
    </row>
    <row r="86" spans="2:32" s="118" customFormat="1" ht="21" customHeight="1" x14ac:dyDescent="0.4">
      <c r="B86" s="138"/>
      <c r="C86" s="669"/>
      <c r="D86" s="669"/>
      <c r="E86" s="669"/>
      <c r="F86" s="669"/>
      <c r="G86" s="669"/>
      <c r="H86" s="669"/>
      <c r="I86" s="669"/>
      <c r="J86" s="669"/>
      <c r="K86" s="669"/>
      <c r="L86" s="669"/>
      <c r="M86" s="669"/>
      <c r="N86" s="669"/>
      <c r="O86" s="669"/>
      <c r="P86" s="669"/>
      <c r="Q86" s="669"/>
      <c r="R86" s="669"/>
      <c r="S86" s="669"/>
      <c r="T86" s="669"/>
      <c r="U86" s="669"/>
      <c r="V86" s="669"/>
      <c r="W86" s="669"/>
      <c r="X86" s="669"/>
      <c r="Y86" s="669"/>
      <c r="Z86" s="669"/>
      <c r="AA86" s="669"/>
      <c r="AB86" s="669"/>
      <c r="AC86" s="669"/>
      <c r="AD86" s="669"/>
      <c r="AE86" s="669"/>
      <c r="AF86" s="669"/>
    </row>
    <row r="87" spans="2:32" s="118" customFormat="1" ht="13.5" customHeight="1" x14ac:dyDescent="0.4">
      <c r="B87" s="138" t="s">
        <v>187</v>
      </c>
      <c r="C87" s="669" t="s">
        <v>189</v>
      </c>
      <c r="D87" s="669"/>
      <c r="E87" s="669"/>
      <c r="F87" s="669"/>
      <c r="G87" s="669"/>
      <c r="H87" s="669"/>
      <c r="I87" s="669"/>
      <c r="J87" s="669"/>
      <c r="K87" s="669"/>
      <c r="L87" s="669"/>
      <c r="M87" s="669"/>
      <c r="N87" s="669"/>
      <c r="O87" s="669"/>
      <c r="P87" s="669"/>
      <c r="Q87" s="669"/>
      <c r="R87" s="669"/>
      <c r="S87" s="669"/>
      <c r="T87" s="669"/>
      <c r="U87" s="669"/>
      <c r="V87" s="669"/>
      <c r="W87" s="669"/>
      <c r="X87" s="669"/>
      <c r="Y87" s="669"/>
      <c r="Z87" s="669"/>
      <c r="AA87" s="669"/>
      <c r="AB87" s="669"/>
      <c r="AC87" s="669"/>
      <c r="AD87" s="669"/>
      <c r="AE87" s="669"/>
      <c r="AF87" s="669"/>
    </row>
    <row r="88" spans="2:32" s="118" customFormat="1" ht="13.5" customHeight="1" x14ac:dyDescent="0.4">
      <c r="B88" s="138"/>
      <c r="C88" s="669"/>
      <c r="D88" s="669"/>
      <c r="E88" s="669"/>
      <c r="F88" s="669"/>
      <c r="G88" s="669"/>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row>
    <row r="89" spans="2:32" s="118" customFormat="1" ht="13.5" customHeight="1" x14ac:dyDescent="0.4">
      <c r="B89" s="138"/>
      <c r="C89" s="669"/>
      <c r="D89" s="669"/>
      <c r="E89" s="669"/>
      <c r="F89" s="669"/>
      <c r="G89" s="669"/>
      <c r="H89" s="669"/>
      <c r="I89" s="669"/>
      <c r="J89" s="669"/>
      <c r="K89" s="669"/>
      <c r="L89" s="669"/>
      <c r="M89" s="669"/>
      <c r="N89" s="669"/>
      <c r="O89" s="669"/>
      <c r="P89" s="669"/>
      <c r="Q89" s="669"/>
      <c r="R89" s="669"/>
      <c r="S89" s="669"/>
      <c r="T89" s="669"/>
      <c r="U89" s="669"/>
      <c r="V89" s="669"/>
      <c r="W89" s="669"/>
      <c r="X89" s="669"/>
      <c r="Y89" s="669"/>
      <c r="Z89" s="669"/>
      <c r="AA89" s="669"/>
      <c r="AB89" s="669"/>
      <c r="AC89" s="669"/>
      <c r="AD89" s="669"/>
      <c r="AE89" s="669"/>
      <c r="AF89" s="669"/>
    </row>
    <row r="90" spans="2:32" s="118" customFormat="1" ht="17.25" customHeight="1" x14ac:dyDescent="0.4">
      <c r="B90" s="138"/>
      <c r="C90" s="669"/>
      <c r="D90" s="669"/>
      <c r="E90" s="669"/>
      <c r="F90" s="669"/>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row>
    <row r="91" spans="2:32" s="118" customFormat="1" ht="13.5" customHeight="1" x14ac:dyDescent="0.4">
      <c r="B91" s="138" t="s">
        <v>190</v>
      </c>
      <c r="C91" s="669" t="s">
        <v>191</v>
      </c>
      <c r="D91" s="669"/>
      <c r="E91" s="669"/>
      <c r="F91" s="669"/>
      <c r="G91" s="669"/>
      <c r="H91" s="669"/>
      <c r="I91" s="669"/>
      <c r="J91" s="669"/>
      <c r="K91" s="669"/>
      <c r="L91" s="669"/>
      <c r="M91" s="669"/>
      <c r="N91" s="669"/>
      <c r="O91" s="669"/>
      <c r="P91" s="669"/>
      <c r="Q91" s="669"/>
      <c r="R91" s="669"/>
      <c r="S91" s="669"/>
      <c r="T91" s="669"/>
      <c r="U91" s="669"/>
      <c r="V91" s="669"/>
      <c r="W91" s="669"/>
      <c r="X91" s="669"/>
      <c r="Y91" s="669"/>
      <c r="Z91" s="669"/>
      <c r="AA91" s="669"/>
      <c r="AB91" s="669"/>
      <c r="AC91" s="669"/>
      <c r="AD91" s="669"/>
      <c r="AE91" s="669"/>
      <c r="AF91" s="669"/>
    </row>
    <row r="92" spans="2:32" s="118" customFormat="1" ht="13.5" customHeight="1" x14ac:dyDescent="0.4">
      <c r="B92" s="138"/>
      <c r="C92" s="669"/>
      <c r="D92" s="669"/>
      <c r="E92" s="669"/>
      <c r="F92" s="669"/>
      <c r="G92" s="669"/>
      <c r="H92" s="669"/>
      <c r="I92" s="669"/>
      <c r="J92" s="669"/>
      <c r="K92" s="669"/>
      <c r="L92" s="669"/>
      <c r="M92" s="669"/>
      <c r="N92" s="669"/>
      <c r="O92" s="669"/>
      <c r="P92" s="669"/>
      <c r="Q92" s="669"/>
      <c r="R92" s="669"/>
      <c r="S92" s="669"/>
      <c r="T92" s="669"/>
      <c r="U92" s="669"/>
      <c r="V92" s="669"/>
      <c r="W92" s="669"/>
      <c r="X92" s="669"/>
      <c r="Y92" s="669"/>
      <c r="Z92" s="669"/>
      <c r="AA92" s="669"/>
      <c r="AB92" s="669"/>
      <c r="AC92" s="669"/>
      <c r="AD92" s="669"/>
      <c r="AE92" s="669"/>
      <c r="AF92" s="669"/>
    </row>
    <row r="93" spans="2:32" s="118" customFormat="1" ht="21" customHeight="1" x14ac:dyDescent="0.4">
      <c r="B93" s="138"/>
      <c r="C93" s="669"/>
      <c r="D93" s="669"/>
      <c r="E93" s="669"/>
      <c r="F93" s="669"/>
      <c r="G93" s="669"/>
      <c r="H93" s="669"/>
      <c r="I93" s="669"/>
      <c r="J93" s="669"/>
      <c r="K93" s="669"/>
      <c r="L93" s="669"/>
      <c r="M93" s="669"/>
      <c r="N93" s="669"/>
      <c r="O93" s="669"/>
      <c r="P93" s="669"/>
      <c r="Q93" s="669"/>
      <c r="R93" s="669"/>
      <c r="S93" s="669"/>
      <c r="T93" s="669"/>
      <c r="U93" s="669"/>
      <c r="V93" s="669"/>
      <c r="W93" s="669"/>
      <c r="X93" s="669"/>
      <c r="Y93" s="669"/>
      <c r="Z93" s="669"/>
      <c r="AA93" s="669"/>
      <c r="AB93" s="669"/>
      <c r="AC93" s="669"/>
      <c r="AD93" s="669"/>
      <c r="AE93" s="669"/>
      <c r="AF93" s="669"/>
    </row>
    <row r="94" spans="2:32" s="118" customFormat="1" ht="17.25" customHeight="1" x14ac:dyDescent="0.4">
      <c r="B94" s="138" t="s">
        <v>192</v>
      </c>
      <c r="C94" s="669" t="s">
        <v>193</v>
      </c>
      <c r="D94" s="669"/>
      <c r="E94" s="669"/>
      <c r="F94" s="669"/>
      <c r="G94" s="669"/>
      <c r="H94" s="669"/>
      <c r="I94" s="669"/>
      <c r="J94" s="669"/>
      <c r="K94" s="669"/>
      <c r="L94" s="669"/>
      <c r="M94" s="669"/>
      <c r="N94" s="669"/>
      <c r="O94" s="669"/>
      <c r="P94" s="669"/>
      <c r="Q94" s="669"/>
      <c r="R94" s="669"/>
      <c r="S94" s="669"/>
      <c r="T94" s="669"/>
      <c r="U94" s="669"/>
      <c r="V94" s="669"/>
      <c r="W94" s="669"/>
      <c r="X94" s="669"/>
      <c r="Y94" s="669"/>
      <c r="Z94" s="669"/>
      <c r="AA94" s="669"/>
      <c r="AB94" s="669"/>
      <c r="AC94" s="669"/>
      <c r="AD94" s="669"/>
      <c r="AE94" s="669"/>
      <c r="AF94" s="669"/>
    </row>
    <row r="95" spans="2:32" s="118" customFormat="1" ht="13.5" customHeight="1" x14ac:dyDescent="0.4">
      <c r="B95" s="138" t="s">
        <v>194</v>
      </c>
      <c r="C95" s="669" t="s">
        <v>195</v>
      </c>
      <c r="D95" s="669"/>
      <c r="E95" s="669"/>
      <c r="F95" s="669"/>
      <c r="G95" s="669"/>
      <c r="H95" s="669"/>
      <c r="I95" s="669"/>
      <c r="J95" s="669"/>
      <c r="K95" s="669"/>
      <c r="L95" s="669"/>
      <c r="M95" s="669"/>
      <c r="N95" s="669"/>
      <c r="O95" s="669"/>
      <c r="P95" s="669"/>
      <c r="Q95" s="669"/>
      <c r="R95" s="669"/>
      <c r="S95" s="669"/>
      <c r="T95" s="669"/>
      <c r="U95" s="669"/>
      <c r="V95" s="669"/>
      <c r="W95" s="669"/>
      <c r="X95" s="669"/>
      <c r="Y95" s="669"/>
      <c r="Z95" s="669"/>
      <c r="AA95" s="669"/>
      <c r="AB95" s="669"/>
      <c r="AC95" s="669"/>
      <c r="AD95" s="669"/>
      <c r="AE95" s="669"/>
      <c r="AF95" s="669"/>
    </row>
    <row r="96" spans="2:32" s="118" customFormat="1" ht="13.5" customHeight="1" x14ac:dyDescent="0.4">
      <c r="B96" s="138"/>
      <c r="C96" s="669"/>
      <c r="D96" s="669"/>
      <c r="E96" s="669"/>
      <c r="F96" s="669"/>
      <c r="G96" s="669"/>
      <c r="H96" s="669"/>
      <c r="I96" s="669"/>
      <c r="J96" s="669"/>
      <c r="K96" s="669"/>
      <c r="L96" s="669"/>
      <c r="M96" s="669"/>
      <c r="N96" s="669"/>
      <c r="O96" s="669"/>
      <c r="P96" s="669"/>
      <c r="Q96" s="669"/>
      <c r="R96" s="669"/>
      <c r="S96" s="669"/>
      <c r="T96" s="669"/>
      <c r="U96" s="669"/>
      <c r="V96" s="669"/>
      <c r="W96" s="669"/>
      <c r="X96" s="669"/>
      <c r="Y96" s="669"/>
      <c r="Z96" s="669"/>
      <c r="AA96" s="669"/>
      <c r="AB96" s="669"/>
      <c r="AC96" s="669"/>
      <c r="AD96" s="669"/>
      <c r="AE96" s="669"/>
      <c r="AF96" s="669"/>
    </row>
    <row r="97" spans="2:32" s="118" customFormat="1" ht="13.5" customHeight="1" x14ac:dyDescent="0.4">
      <c r="B97" s="138" t="s">
        <v>194</v>
      </c>
      <c r="C97" s="669" t="s">
        <v>196</v>
      </c>
      <c r="D97" s="669"/>
      <c r="E97" s="669"/>
      <c r="F97" s="669"/>
      <c r="G97" s="669"/>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row>
    <row r="98" spans="2:32" s="118" customFormat="1" ht="13.5" customHeight="1" x14ac:dyDescent="0.4">
      <c r="B98" s="138"/>
      <c r="C98" s="669"/>
      <c r="D98" s="669"/>
      <c r="E98" s="669"/>
      <c r="F98" s="669"/>
      <c r="G98" s="669"/>
      <c r="H98" s="669"/>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row>
    <row r="99" spans="2:32" s="118" customFormat="1" ht="13.5" customHeight="1" x14ac:dyDescent="0.4">
      <c r="B99" s="138" t="s">
        <v>194</v>
      </c>
      <c r="C99" s="669" t="s">
        <v>197</v>
      </c>
      <c r="D99" s="669"/>
      <c r="E99" s="669"/>
      <c r="F99" s="669"/>
      <c r="G99" s="669"/>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row>
    <row r="100" spans="2:32" s="118" customFormat="1" ht="13.5" customHeight="1" x14ac:dyDescent="0.4">
      <c r="B100" s="138"/>
      <c r="C100" s="669"/>
      <c r="D100" s="669"/>
      <c r="E100" s="669"/>
      <c r="F100" s="669"/>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row>
    <row r="101" spans="2:32" s="118" customFormat="1" ht="13.5" customHeight="1" x14ac:dyDescent="0.4">
      <c r="B101" s="668" t="s">
        <v>194</v>
      </c>
      <c r="C101" s="669" t="s">
        <v>198</v>
      </c>
      <c r="D101" s="669"/>
      <c r="E101" s="669"/>
      <c r="F101" s="669"/>
      <c r="G101" s="669"/>
      <c r="H101" s="669"/>
      <c r="I101" s="669"/>
      <c r="J101" s="669"/>
      <c r="K101" s="669"/>
      <c r="L101" s="669"/>
      <c r="M101" s="669"/>
      <c r="N101" s="669"/>
      <c r="O101" s="669"/>
      <c r="P101" s="669"/>
      <c r="Q101" s="669"/>
      <c r="R101" s="669"/>
      <c r="S101" s="669"/>
      <c r="T101" s="669"/>
      <c r="U101" s="669"/>
      <c r="V101" s="669"/>
      <c r="W101" s="669"/>
      <c r="X101" s="669"/>
      <c r="Y101" s="669"/>
      <c r="Z101" s="669"/>
      <c r="AA101" s="669"/>
      <c r="AB101" s="669"/>
      <c r="AC101" s="669"/>
      <c r="AD101" s="669"/>
      <c r="AE101" s="669"/>
      <c r="AF101" s="669"/>
    </row>
    <row r="102" spans="2:32" s="118" customFormat="1" ht="13.5" customHeight="1" x14ac:dyDescent="0.4">
      <c r="B102" s="668"/>
      <c r="C102" s="669"/>
      <c r="D102" s="669"/>
      <c r="E102" s="669"/>
      <c r="F102" s="669"/>
      <c r="G102" s="669"/>
      <c r="H102" s="669"/>
      <c r="I102" s="669"/>
      <c r="J102" s="669"/>
      <c r="K102" s="669"/>
      <c r="L102" s="669"/>
      <c r="M102" s="669"/>
      <c r="N102" s="669"/>
      <c r="O102" s="669"/>
      <c r="P102" s="669"/>
      <c r="Q102" s="669"/>
      <c r="R102" s="669"/>
      <c r="S102" s="669"/>
      <c r="T102" s="669"/>
      <c r="U102" s="669"/>
      <c r="V102" s="669"/>
      <c r="W102" s="669"/>
      <c r="X102" s="669"/>
      <c r="Y102" s="669"/>
      <c r="Z102" s="669"/>
      <c r="AA102" s="669"/>
      <c r="AB102" s="669"/>
      <c r="AC102" s="669"/>
      <c r="AD102" s="669"/>
      <c r="AE102" s="669"/>
      <c r="AF102" s="669"/>
    </row>
    <row r="103" spans="2:32" ht="14.25" customHeight="1" x14ac:dyDescent="0.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2:32" ht="14.25" customHeight="1" x14ac:dyDescent="0.4">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2:32" ht="14.25" customHeight="1" x14ac:dyDescent="0.4">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2:32" ht="14.25" customHeight="1" x14ac:dyDescent="0.4">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2:32" ht="14.25" customHeight="1" x14ac:dyDescent="0.4">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2:32" ht="14.25" customHeight="1" x14ac:dyDescent="0.4">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2:32" ht="14.25" customHeight="1" x14ac:dyDescent="0.4">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2:32" ht="14.25" customHeight="1" x14ac:dyDescent="0.4">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2:32" ht="14.25" customHeight="1" x14ac:dyDescent="0.4">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2:32" ht="14.25" customHeight="1" x14ac:dyDescent="0.4">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2:32" ht="14.25" customHeight="1" x14ac:dyDescent="0.4">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2:32" ht="14.25" customHeight="1" x14ac:dyDescent="0.4">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2:32" ht="14.25" customHeight="1" x14ac:dyDescent="0.4">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2:32" ht="14.25" customHeight="1" x14ac:dyDescent="0.4">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2:32" ht="14.25" customHeight="1" x14ac:dyDescent="0.4">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2:32" ht="14.25" customHeight="1" x14ac:dyDescent="0.4">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2:32" ht="14.25" customHeight="1" x14ac:dyDescent="0.4">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2:32" ht="14.25" customHeight="1" x14ac:dyDescent="0.4">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2:32" ht="14.25" customHeight="1" x14ac:dyDescent="0.4">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sheetData>
  <mergeCells count="91">
    <mergeCell ref="B15:AF15"/>
    <mergeCell ref="C42:AF42"/>
    <mergeCell ref="C43:AF44"/>
    <mergeCell ref="C45:AF46"/>
    <mergeCell ref="B4:AF4"/>
    <mergeCell ref="X6:Y6"/>
    <mergeCell ref="AA6:AB6"/>
    <mergeCell ref="AD6:AE6"/>
    <mergeCell ref="P8:S8"/>
    <mergeCell ref="T8:AF8"/>
    <mergeCell ref="T10:AF10"/>
    <mergeCell ref="T12:AF12"/>
    <mergeCell ref="B21:H21"/>
    <mergeCell ref="I21:M21"/>
    <mergeCell ref="N21:AF21"/>
    <mergeCell ref="I18:M18"/>
    <mergeCell ref="B101:B102"/>
    <mergeCell ref="C101:AF102"/>
    <mergeCell ref="C47:AF54"/>
    <mergeCell ref="C55:AF65"/>
    <mergeCell ref="C66:AF73"/>
    <mergeCell ref="C74:AF83"/>
    <mergeCell ref="C84:AF86"/>
    <mergeCell ref="C87:AF90"/>
    <mergeCell ref="C91:AF93"/>
    <mergeCell ref="C94:AF94"/>
    <mergeCell ref="C95:AF96"/>
    <mergeCell ref="C97:AF98"/>
    <mergeCell ref="C99:AF100"/>
    <mergeCell ref="N18:AF19"/>
    <mergeCell ref="I19:M19"/>
    <mergeCell ref="B20:H20"/>
    <mergeCell ref="I20:M20"/>
    <mergeCell ref="O20:P20"/>
    <mergeCell ref="R20:T20"/>
    <mergeCell ref="U20:AF20"/>
    <mergeCell ref="B25:H25"/>
    <mergeCell ref="I25:M25"/>
    <mergeCell ref="N25:AF25"/>
    <mergeCell ref="B22:H22"/>
    <mergeCell ref="I22:M22"/>
    <mergeCell ref="O22:P22"/>
    <mergeCell ref="R22:T22"/>
    <mergeCell ref="U22:AF22"/>
    <mergeCell ref="B23:H23"/>
    <mergeCell ref="I23:M23"/>
    <mergeCell ref="N23:AF23"/>
    <mergeCell ref="B24:H24"/>
    <mergeCell ref="I24:M24"/>
    <mergeCell ref="O24:P24"/>
    <mergeCell ref="R24:T24"/>
    <mergeCell ref="U24:AF24"/>
    <mergeCell ref="I26:M26"/>
    <mergeCell ref="O26:P26"/>
    <mergeCell ref="R26:T26"/>
    <mergeCell ref="U26:AF26"/>
    <mergeCell ref="B27:H27"/>
    <mergeCell ref="I27:M27"/>
    <mergeCell ref="N27:AF27"/>
    <mergeCell ref="B35:C35"/>
    <mergeCell ref="P10:S10"/>
    <mergeCell ref="O12:S12"/>
    <mergeCell ref="B17:AF17"/>
    <mergeCell ref="B18:H18"/>
    <mergeCell ref="B19:H19"/>
    <mergeCell ref="D35:AF35"/>
    <mergeCell ref="B32:H32"/>
    <mergeCell ref="I32:M32"/>
    <mergeCell ref="O32:P32"/>
    <mergeCell ref="R32:T32"/>
    <mergeCell ref="U32:AF32"/>
    <mergeCell ref="B33:H33"/>
    <mergeCell ref="I33:M33"/>
    <mergeCell ref="N33:AF33"/>
    <mergeCell ref="B26:H26"/>
    <mergeCell ref="B28:H28"/>
    <mergeCell ref="I28:M28"/>
    <mergeCell ref="O28:P28"/>
    <mergeCell ref="R28:T28"/>
    <mergeCell ref="U28:AF28"/>
    <mergeCell ref="B31:H31"/>
    <mergeCell ref="I31:M31"/>
    <mergeCell ref="N31:AF31"/>
    <mergeCell ref="B29:H29"/>
    <mergeCell ref="I29:M29"/>
    <mergeCell ref="N29:AF29"/>
    <mergeCell ref="B30:H30"/>
    <mergeCell ref="I30:M30"/>
    <mergeCell ref="O30:P30"/>
    <mergeCell ref="R30:T30"/>
    <mergeCell ref="U30:AF30"/>
  </mergeCells>
  <phoneticPr fontId="3"/>
  <pageMargins left="0.39370078740157483" right="0.39370078740157483" top="0.59055118110236215" bottom="0.39370078740157483" header="0.31496062992125984" footer="0.31496062992125984"/>
  <pageSetup paperSize="9" orientation="portrait" r:id="rId1"/>
  <headerFooter>
    <oddHeader>&amp;R様式３</oddHeader>
  </headerFooter>
  <rowBreaks count="1" manualBreakCount="1">
    <brk id="46"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B1:M37"/>
  <sheetViews>
    <sheetView view="pageLayout" zoomScaleNormal="100" workbookViewId="0">
      <selection activeCell="K8" sqref="K8"/>
    </sheetView>
  </sheetViews>
  <sheetFormatPr defaultRowHeight="13.5" x14ac:dyDescent="0.4"/>
  <cols>
    <col min="1" max="1" width="3.625" style="3" customWidth="1"/>
    <col min="2" max="3" width="3.5" style="3" customWidth="1"/>
    <col min="4" max="4" width="15.375" style="3" customWidth="1"/>
    <col min="5" max="5" width="3.5" style="3" customWidth="1"/>
    <col min="6" max="6" width="6.625" style="3" customWidth="1"/>
    <col min="7" max="7" width="3.5" style="3" customWidth="1"/>
    <col min="8" max="8" width="6.625" style="3" customWidth="1"/>
    <col min="9" max="9" width="3.5" style="3" customWidth="1"/>
    <col min="10" max="10" width="6.625" style="3" customWidth="1"/>
    <col min="11" max="11" width="27.375" style="3" customWidth="1"/>
    <col min="12" max="12" width="9" style="3"/>
    <col min="13" max="13" width="8.625" style="3" customWidth="1"/>
    <col min="14" max="255" width="9" style="3"/>
    <col min="256" max="257" width="4.625" style="3" customWidth="1"/>
    <col min="258" max="258" width="15.75" style="3" customWidth="1"/>
    <col min="259" max="259" width="4.625" style="3" customWidth="1"/>
    <col min="260" max="260" width="8.625" style="3" customWidth="1"/>
    <col min="261" max="261" width="4.625" style="3" customWidth="1"/>
    <col min="262" max="262" width="8.625" style="3" customWidth="1"/>
    <col min="263" max="263" width="4.625" style="3" customWidth="1"/>
    <col min="264" max="264" width="8.625" style="3" customWidth="1"/>
    <col min="265" max="265" width="4.625" style="3" customWidth="1"/>
    <col min="266" max="266" width="8.625" style="3" customWidth="1"/>
    <col min="267" max="267" width="28.5" style="3" customWidth="1"/>
    <col min="268" max="268" width="9" style="3"/>
    <col min="269" max="269" width="8.625" style="3" customWidth="1"/>
    <col min="270" max="511" width="9" style="3"/>
    <col min="512" max="513" width="4.625" style="3" customWidth="1"/>
    <col min="514" max="514" width="15.75" style="3" customWidth="1"/>
    <col min="515" max="515" width="4.625" style="3" customWidth="1"/>
    <col min="516" max="516" width="8.625" style="3" customWidth="1"/>
    <col min="517" max="517" width="4.625" style="3" customWidth="1"/>
    <col min="518" max="518" width="8.625" style="3" customWidth="1"/>
    <col min="519" max="519" width="4.625" style="3" customWidth="1"/>
    <col min="520" max="520" width="8.625" style="3" customWidth="1"/>
    <col min="521" max="521" width="4.625" style="3" customWidth="1"/>
    <col min="522" max="522" width="8.625" style="3" customWidth="1"/>
    <col min="523" max="523" width="28.5" style="3" customWidth="1"/>
    <col min="524" max="524" width="9" style="3"/>
    <col min="525" max="525" width="8.625" style="3" customWidth="1"/>
    <col min="526" max="767" width="9" style="3"/>
    <col min="768" max="769" width="4.625" style="3" customWidth="1"/>
    <col min="770" max="770" width="15.75" style="3" customWidth="1"/>
    <col min="771" max="771" width="4.625" style="3" customWidth="1"/>
    <col min="772" max="772" width="8.625" style="3" customWidth="1"/>
    <col min="773" max="773" width="4.625" style="3" customWidth="1"/>
    <col min="774" max="774" width="8.625" style="3" customWidth="1"/>
    <col min="775" max="775" width="4.625" style="3" customWidth="1"/>
    <col min="776" max="776" width="8.625" style="3" customWidth="1"/>
    <col min="777" max="777" width="4.625" style="3" customWidth="1"/>
    <col min="778" max="778" width="8.625" style="3" customWidth="1"/>
    <col min="779" max="779" width="28.5" style="3" customWidth="1"/>
    <col min="780" max="780" width="9" style="3"/>
    <col min="781" max="781" width="8.625" style="3" customWidth="1"/>
    <col min="782" max="1023" width="9" style="3"/>
    <col min="1024" max="1025" width="4.625" style="3" customWidth="1"/>
    <col min="1026" max="1026" width="15.75" style="3" customWidth="1"/>
    <col min="1027" max="1027" width="4.625" style="3" customWidth="1"/>
    <col min="1028" max="1028" width="8.625" style="3" customWidth="1"/>
    <col min="1029" max="1029" width="4.625" style="3" customWidth="1"/>
    <col min="1030" max="1030" width="8.625" style="3" customWidth="1"/>
    <col min="1031" max="1031" width="4.625" style="3" customWidth="1"/>
    <col min="1032" max="1032" width="8.625" style="3" customWidth="1"/>
    <col min="1033" max="1033" width="4.625" style="3" customWidth="1"/>
    <col min="1034" max="1034" width="8.625" style="3" customWidth="1"/>
    <col min="1035" max="1035" width="28.5" style="3" customWidth="1"/>
    <col min="1036" max="1036" width="9" style="3"/>
    <col min="1037" max="1037" width="8.625" style="3" customWidth="1"/>
    <col min="1038" max="1279" width="9" style="3"/>
    <col min="1280" max="1281" width="4.625" style="3" customWidth="1"/>
    <col min="1282" max="1282" width="15.75" style="3" customWidth="1"/>
    <col min="1283" max="1283" width="4.625" style="3" customWidth="1"/>
    <col min="1284" max="1284" width="8.625" style="3" customWidth="1"/>
    <col min="1285" max="1285" width="4.625" style="3" customWidth="1"/>
    <col min="1286" max="1286" width="8.625" style="3" customWidth="1"/>
    <col min="1287" max="1287" width="4.625" style="3" customWidth="1"/>
    <col min="1288" max="1288" width="8.625" style="3" customWidth="1"/>
    <col min="1289" max="1289" width="4.625" style="3" customWidth="1"/>
    <col min="1290" max="1290" width="8.625" style="3" customWidth="1"/>
    <col min="1291" max="1291" width="28.5" style="3" customWidth="1"/>
    <col min="1292" max="1292" width="9" style="3"/>
    <col min="1293" max="1293" width="8.625" style="3" customWidth="1"/>
    <col min="1294" max="1535" width="9" style="3"/>
    <col min="1536" max="1537" width="4.625" style="3" customWidth="1"/>
    <col min="1538" max="1538" width="15.75" style="3" customWidth="1"/>
    <col min="1539" max="1539" width="4.625" style="3" customWidth="1"/>
    <col min="1540" max="1540" width="8.625" style="3" customWidth="1"/>
    <col min="1541" max="1541" width="4.625" style="3" customWidth="1"/>
    <col min="1542" max="1542" width="8.625" style="3" customWidth="1"/>
    <col min="1543" max="1543" width="4.625" style="3" customWidth="1"/>
    <col min="1544" max="1544" width="8.625" style="3" customWidth="1"/>
    <col min="1545" max="1545" width="4.625" style="3" customWidth="1"/>
    <col min="1546" max="1546" width="8.625" style="3" customWidth="1"/>
    <col min="1547" max="1547" width="28.5" style="3" customWidth="1"/>
    <col min="1548" max="1548" width="9" style="3"/>
    <col min="1549" max="1549" width="8.625" style="3" customWidth="1"/>
    <col min="1550" max="1791" width="9" style="3"/>
    <col min="1792" max="1793" width="4.625" style="3" customWidth="1"/>
    <col min="1794" max="1794" width="15.75" style="3" customWidth="1"/>
    <col min="1795" max="1795" width="4.625" style="3" customWidth="1"/>
    <col min="1796" max="1796" width="8.625" style="3" customWidth="1"/>
    <col min="1797" max="1797" width="4.625" style="3" customWidth="1"/>
    <col min="1798" max="1798" width="8.625" style="3" customWidth="1"/>
    <col min="1799" max="1799" width="4.625" style="3" customWidth="1"/>
    <col min="1800" max="1800" width="8.625" style="3" customWidth="1"/>
    <col min="1801" max="1801" width="4.625" style="3" customWidth="1"/>
    <col min="1802" max="1802" width="8.625" style="3" customWidth="1"/>
    <col min="1803" max="1803" width="28.5" style="3" customWidth="1"/>
    <col min="1804" max="1804" width="9" style="3"/>
    <col min="1805" max="1805" width="8.625" style="3" customWidth="1"/>
    <col min="1806" max="2047" width="9" style="3"/>
    <col min="2048" max="2049" width="4.625" style="3" customWidth="1"/>
    <col min="2050" max="2050" width="15.75" style="3" customWidth="1"/>
    <col min="2051" max="2051" width="4.625" style="3" customWidth="1"/>
    <col min="2052" max="2052" width="8.625" style="3" customWidth="1"/>
    <col min="2053" max="2053" width="4.625" style="3" customWidth="1"/>
    <col min="2054" max="2054" width="8.625" style="3" customWidth="1"/>
    <col min="2055" max="2055" width="4.625" style="3" customWidth="1"/>
    <col min="2056" max="2056" width="8.625" style="3" customWidth="1"/>
    <col min="2057" max="2057" width="4.625" style="3" customWidth="1"/>
    <col min="2058" max="2058" width="8.625" style="3" customWidth="1"/>
    <col min="2059" max="2059" width="28.5" style="3" customWidth="1"/>
    <col min="2060" max="2060" width="9" style="3"/>
    <col min="2061" max="2061" width="8.625" style="3" customWidth="1"/>
    <col min="2062" max="2303" width="9" style="3"/>
    <col min="2304" max="2305" width="4.625" style="3" customWidth="1"/>
    <col min="2306" max="2306" width="15.75" style="3" customWidth="1"/>
    <col min="2307" max="2307" width="4.625" style="3" customWidth="1"/>
    <col min="2308" max="2308" width="8.625" style="3" customWidth="1"/>
    <col min="2309" max="2309" width="4.625" style="3" customWidth="1"/>
    <col min="2310" max="2310" width="8.625" style="3" customWidth="1"/>
    <col min="2311" max="2311" width="4.625" style="3" customWidth="1"/>
    <col min="2312" max="2312" width="8.625" style="3" customWidth="1"/>
    <col min="2313" max="2313" width="4.625" style="3" customWidth="1"/>
    <col min="2314" max="2314" width="8.625" style="3" customWidth="1"/>
    <col min="2315" max="2315" width="28.5" style="3" customWidth="1"/>
    <col min="2316" max="2316" width="9" style="3"/>
    <col min="2317" max="2317" width="8.625" style="3" customWidth="1"/>
    <col min="2318" max="2559" width="9" style="3"/>
    <col min="2560" max="2561" width="4.625" style="3" customWidth="1"/>
    <col min="2562" max="2562" width="15.75" style="3" customWidth="1"/>
    <col min="2563" max="2563" width="4.625" style="3" customWidth="1"/>
    <col min="2564" max="2564" width="8.625" style="3" customWidth="1"/>
    <col min="2565" max="2565" width="4.625" style="3" customWidth="1"/>
    <col min="2566" max="2566" width="8.625" style="3" customWidth="1"/>
    <col min="2567" max="2567" width="4.625" style="3" customWidth="1"/>
    <col min="2568" max="2568" width="8.625" style="3" customWidth="1"/>
    <col min="2569" max="2569" width="4.625" style="3" customWidth="1"/>
    <col min="2570" max="2570" width="8.625" style="3" customWidth="1"/>
    <col min="2571" max="2571" width="28.5" style="3" customWidth="1"/>
    <col min="2572" max="2572" width="9" style="3"/>
    <col min="2573" max="2573" width="8.625" style="3" customWidth="1"/>
    <col min="2574" max="2815" width="9" style="3"/>
    <col min="2816" max="2817" width="4.625" style="3" customWidth="1"/>
    <col min="2818" max="2818" width="15.75" style="3" customWidth="1"/>
    <col min="2819" max="2819" width="4.625" style="3" customWidth="1"/>
    <col min="2820" max="2820" width="8.625" style="3" customWidth="1"/>
    <col min="2821" max="2821" width="4.625" style="3" customWidth="1"/>
    <col min="2822" max="2822" width="8.625" style="3" customWidth="1"/>
    <col min="2823" max="2823" width="4.625" style="3" customWidth="1"/>
    <col min="2824" max="2824" width="8.625" style="3" customWidth="1"/>
    <col min="2825" max="2825" width="4.625" style="3" customWidth="1"/>
    <col min="2826" max="2826" width="8.625" style="3" customWidth="1"/>
    <col min="2827" max="2827" width="28.5" style="3" customWidth="1"/>
    <col min="2828" max="2828" width="9" style="3"/>
    <col min="2829" max="2829" width="8.625" style="3" customWidth="1"/>
    <col min="2830" max="3071" width="9" style="3"/>
    <col min="3072" max="3073" width="4.625" style="3" customWidth="1"/>
    <col min="3074" max="3074" width="15.75" style="3" customWidth="1"/>
    <col min="3075" max="3075" width="4.625" style="3" customWidth="1"/>
    <col min="3076" max="3076" width="8.625" style="3" customWidth="1"/>
    <col min="3077" max="3077" width="4.625" style="3" customWidth="1"/>
    <col min="3078" max="3078" width="8.625" style="3" customWidth="1"/>
    <col min="3079" max="3079" width="4.625" style="3" customWidth="1"/>
    <col min="3080" max="3080" width="8.625" style="3" customWidth="1"/>
    <col min="3081" max="3081" width="4.625" style="3" customWidth="1"/>
    <col min="3082" max="3082" width="8.625" style="3" customWidth="1"/>
    <col min="3083" max="3083" width="28.5" style="3" customWidth="1"/>
    <col min="3084" max="3084" width="9" style="3"/>
    <col min="3085" max="3085" width="8.625" style="3" customWidth="1"/>
    <col min="3086" max="3327" width="9" style="3"/>
    <col min="3328" max="3329" width="4.625" style="3" customWidth="1"/>
    <col min="3330" max="3330" width="15.75" style="3" customWidth="1"/>
    <col min="3331" max="3331" width="4.625" style="3" customWidth="1"/>
    <col min="3332" max="3332" width="8.625" style="3" customWidth="1"/>
    <col min="3333" max="3333" width="4.625" style="3" customWidth="1"/>
    <col min="3334" max="3334" width="8.625" style="3" customWidth="1"/>
    <col min="3335" max="3335" width="4.625" style="3" customWidth="1"/>
    <col min="3336" max="3336" width="8.625" style="3" customWidth="1"/>
    <col min="3337" max="3337" width="4.625" style="3" customWidth="1"/>
    <col min="3338" max="3338" width="8.625" style="3" customWidth="1"/>
    <col min="3339" max="3339" width="28.5" style="3" customWidth="1"/>
    <col min="3340" max="3340" width="9" style="3"/>
    <col min="3341" max="3341" width="8.625" style="3" customWidth="1"/>
    <col min="3342" max="3583" width="9" style="3"/>
    <col min="3584" max="3585" width="4.625" style="3" customWidth="1"/>
    <col min="3586" max="3586" width="15.75" style="3" customWidth="1"/>
    <col min="3587" max="3587" width="4.625" style="3" customWidth="1"/>
    <col min="3588" max="3588" width="8.625" style="3" customWidth="1"/>
    <col min="3589" max="3589" width="4.625" style="3" customWidth="1"/>
    <col min="3590" max="3590" width="8.625" style="3" customWidth="1"/>
    <col min="3591" max="3591" width="4.625" style="3" customWidth="1"/>
    <col min="3592" max="3592" width="8.625" style="3" customWidth="1"/>
    <col min="3593" max="3593" width="4.625" style="3" customWidth="1"/>
    <col min="3594" max="3594" width="8.625" style="3" customWidth="1"/>
    <col min="3595" max="3595" width="28.5" style="3" customWidth="1"/>
    <col min="3596" max="3596" width="9" style="3"/>
    <col min="3597" max="3597" width="8.625" style="3" customWidth="1"/>
    <col min="3598" max="3839" width="9" style="3"/>
    <col min="3840" max="3841" width="4.625" style="3" customWidth="1"/>
    <col min="3842" max="3842" width="15.75" style="3" customWidth="1"/>
    <col min="3843" max="3843" width="4.625" style="3" customWidth="1"/>
    <col min="3844" max="3844" width="8.625" style="3" customWidth="1"/>
    <col min="3845" max="3845" width="4.625" style="3" customWidth="1"/>
    <col min="3846" max="3846" width="8.625" style="3" customWidth="1"/>
    <col min="3847" max="3847" width="4.625" style="3" customWidth="1"/>
    <col min="3848" max="3848" width="8.625" style="3" customWidth="1"/>
    <col min="3849" max="3849" width="4.625" style="3" customWidth="1"/>
    <col min="3850" max="3850" width="8.625" style="3" customWidth="1"/>
    <col min="3851" max="3851" width="28.5" style="3" customWidth="1"/>
    <col min="3852" max="3852" width="9" style="3"/>
    <col min="3853" max="3853" width="8.625" style="3" customWidth="1"/>
    <col min="3854" max="4095" width="9" style="3"/>
    <col min="4096" max="4097" width="4.625" style="3" customWidth="1"/>
    <col min="4098" max="4098" width="15.75" style="3" customWidth="1"/>
    <col min="4099" max="4099" width="4.625" style="3" customWidth="1"/>
    <col min="4100" max="4100" width="8.625" style="3" customWidth="1"/>
    <col min="4101" max="4101" width="4.625" style="3" customWidth="1"/>
    <col min="4102" max="4102" width="8.625" style="3" customWidth="1"/>
    <col min="4103" max="4103" width="4.625" style="3" customWidth="1"/>
    <col min="4104" max="4104" width="8.625" style="3" customWidth="1"/>
    <col min="4105" max="4105" width="4.625" style="3" customWidth="1"/>
    <col min="4106" max="4106" width="8.625" style="3" customWidth="1"/>
    <col min="4107" max="4107" width="28.5" style="3" customWidth="1"/>
    <col min="4108" max="4108" width="9" style="3"/>
    <col min="4109" max="4109" width="8.625" style="3" customWidth="1"/>
    <col min="4110" max="4351" width="9" style="3"/>
    <col min="4352" max="4353" width="4.625" style="3" customWidth="1"/>
    <col min="4354" max="4354" width="15.75" style="3" customWidth="1"/>
    <col min="4355" max="4355" width="4.625" style="3" customWidth="1"/>
    <col min="4356" max="4356" width="8.625" style="3" customWidth="1"/>
    <col min="4357" max="4357" width="4.625" style="3" customWidth="1"/>
    <col min="4358" max="4358" width="8.625" style="3" customWidth="1"/>
    <col min="4359" max="4359" width="4.625" style="3" customWidth="1"/>
    <col min="4360" max="4360" width="8.625" style="3" customWidth="1"/>
    <col min="4361" max="4361" width="4.625" style="3" customWidth="1"/>
    <col min="4362" max="4362" width="8.625" style="3" customWidth="1"/>
    <col min="4363" max="4363" width="28.5" style="3" customWidth="1"/>
    <col min="4364" max="4364" width="9" style="3"/>
    <col min="4365" max="4365" width="8.625" style="3" customWidth="1"/>
    <col min="4366" max="4607" width="9" style="3"/>
    <col min="4608" max="4609" width="4.625" style="3" customWidth="1"/>
    <col min="4610" max="4610" width="15.75" style="3" customWidth="1"/>
    <col min="4611" max="4611" width="4.625" style="3" customWidth="1"/>
    <col min="4612" max="4612" width="8.625" style="3" customWidth="1"/>
    <col min="4613" max="4613" width="4.625" style="3" customWidth="1"/>
    <col min="4614" max="4614" width="8.625" style="3" customWidth="1"/>
    <col min="4615" max="4615" width="4.625" style="3" customWidth="1"/>
    <col min="4616" max="4616" width="8.625" style="3" customWidth="1"/>
    <col min="4617" max="4617" width="4.625" style="3" customWidth="1"/>
    <col min="4618" max="4618" width="8.625" style="3" customWidth="1"/>
    <col min="4619" max="4619" width="28.5" style="3" customWidth="1"/>
    <col min="4620" max="4620" width="9" style="3"/>
    <col min="4621" max="4621" width="8.625" style="3" customWidth="1"/>
    <col min="4622" max="4863" width="9" style="3"/>
    <col min="4864" max="4865" width="4.625" style="3" customWidth="1"/>
    <col min="4866" max="4866" width="15.75" style="3" customWidth="1"/>
    <col min="4867" max="4867" width="4.625" style="3" customWidth="1"/>
    <col min="4868" max="4868" width="8.625" style="3" customWidth="1"/>
    <col min="4869" max="4869" width="4.625" style="3" customWidth="1"/>
    <col min="4870" max="4870" width="8.625" style="3" customWidth="1"/>
    <col min="4871" max="4871" width="4.625" style="3" customWidth="1"/>
    <col min="4872" max="4872" width="8.625" style="3" customWidth="1"/>
    <col min="4873" max="4873" width="4.625" style="3" customWidth="1"/>
    <col min="4874" max="4874" width="8.625" style="3" customWidth="1"/>
    <col min="4875" max="4875" width="28.5" style="3" customWidth="1"/>
    <col min="4876" max="4876" width="9" style="3"/>
    <col min="4877" max="4877" width="8.625" style="3" customWidth="1"/>
    <col min="4878" max="5119" width="9" style="3"/>
    <col min="5120" max="5121" width="4.625" style="3" customWidth="1"/>
    <col min="5122" max="5122" width="15.75" style="3" customWidth="1"/>
    <col min="5123" max="5123" width="4.625" style="3" customWidth="1"/>
    <col min="5124" max="5124" width="8.625" style="3" customWidth="1"/>
    <col min="5125" max="5125" width="4.625" style="3" customWidth="1"/>
    <col min="5126" max="5126" width="8.625" style="3" customWidth="1"/>
    <col min="5127" max="5127" width="4.625" style="3" customWidth="1"/>
    <col min="5128" max="5128" width="8.625" style="3" customWidth="1"/>
    <col min="5129" max="5129" width="4.625" style="3" customWidth="1"/>
    <col min="5130" max="5130" width="8.625" style="3" customWidth="1"/>
    <col min="5131" max="5131" width="28.5" style="3" customWidth="1"/>
    <col min="5132" max="5132" width="9" style="3"/>
    <col min="5133" max="5133" width="8.625" style="3" customWidth="1"/>
    <col min="5134" max="5375" width="9" style="3"/>
    <col min="5376" max="5377" width="4.625" style="3" customWidth="1"/>
    <col min="5378" max="5378" width="15.75" style="3" customWidth="1"/>
    <col min="5379" max="5379" width="4.625" style="3" customWidth="1"/>
    <col min="5380" max="5380" width="8.625" style="3" customWidth="1"/>
    <col min="5381" max="5381" width="4.625" style="3" customWidth="1"/>
    <col min="5382" max="5382" width="8.625" style="3" customWidth="1"/>
    <col min="5383" max="5383" width="4.625" style="3" customWidth="1"/>
    <col min="5384" max="5384" width="8.625" style="3" customWidth="1"/>
    <col min="5385" max="5385" width="4.625" style="3" customWidth="1"/>
    <col min="5386" max="5386" width="8.625" style="3" customWidth="1"/>
    <col min="5387" max="5387" width="28.5" style="3" customWidth="1"/>
    <col min="5388" max="5388" width="9" style="3"/>
    <col min="5389" max="5389" width="8.625" style="3" customWidth="1"/>
    <col min="5390" max="5631" width="9" style="3"/>
    <col min="5632" max="5633" width="4.625" style="3" customWidth="1"/>
    <col min="5634" max="5634" width="15.75" style="3" customWidth="1"/>
    <col min="5635" max="5635" width="4.625" style="3" customWidth="1"/>
    <col min="5636" max="5636" width="8.625" style="3" customWidth="1"/>
    <col min="5637" max="5637" width="4.625" style="3" customWidth="1"/>
    <col min="5638" max="5638" width="8.625" style="3" customWidth="1"/>
    <col min="5639" max="5639" width="4.625" style="3" customWidth="1"/>
    <col min="5640" max="5640" width="8.625" style="3" customWidth="1"/>
    <col min="5641" max="5641" width="4.625" style="3" customWidth="1"/>
    <col min="5642" max="5642" width="8.625" style="3" customWidth="1"/>
    <col min="5643" max="5643" width="28.5" style="3" customWidth="1"/>
    <col min="5644" max="5644" width="9" style="3"/>
    <col min="5645" max="5645" width="8.625" style="3" customWidth="1"/>
    <col min="5646" max="5887" width="9" style="3"/>
    <col min="5888" max="5889" width="4.625" style="3" customWidth="1"/>
    <col min="5890" max="5890" width="15.75" style="3" customWidth="1"/>
    <col min="5891" max="5891" width="4.625" style="3" customWidth="1"/>
    <col min="5892" max="5892" width="8.625" style="3" customWidth="1"/>
    <col min="5893" max="5893" width="4.625" style="3" customWidth="1"/>
    <col min="5894" max="5894" width="8.625" style="3" customWidth="1"/>
    <col min="5895" max="5895" width="4.625" style="3" customWidth="1"/>
    <col min="5896" max="5896" width="8.625" style="3" customWidth="1"/>
    <col min="5897" max="5897" width="4.625" style="3" customWidth="1"/>
    <col min="5898" max="5898" width="8.625" style="3" customWidth="1"/>
    <col min="5899" max="5899" width="28.5" style="3" customWidth="1"/>
    <col min="5900" max="5900" width="9" style="3"/>
    <col min="5901" max="5901" width="8.625" style="3" customWidth="1"/>
    <col min="5902" max="6143" width="9" style="3"/>
    <col min="6144" max="6145" width="4.625" style="3" customWidth="1"/>
    <col min="6146" max="6146" width="15.75" style="3" customWidth="1"/>
    <col min="6147" max="6147" width="4.625" style="3" customWidth="1"/>
    <col min="6148" max="6148" width="8.625" style="3" customWidth="1"/>
    <col min="6149" max="6149" width="4.625" style="3" customWidth="1"/>
    <col min="6150" max="6150" width="8.625" style="3" customWidth="1"/>
    <col min="6151" max="6151" width="4.625" style="3" customWidth="1"/>
    <col min="6152" max="6152" width="8.625" style="3" customWidth="1"/>
    <col min="6153" max="6153" width="4.625" style="3" customWidth="1"/>
    <col min="6154" max="6154" width="8.625" style="3" customWidth="1"/>
    <col min="6155" max="6155" width="28.5" style="3" customWidth="1"/>
    <col min="6156" max="6156" width="9" style="3"/>
    <col min="6157" max="6157" width="8.625" style="3" customWidth="1"/>
    <col min="6158" max="6399" width="9" style="3"/>
    <col min="6400" max="6401" width="4.625" style="3" customWidth="1"/>
    <col min="6402" max="6402" width="15.75" style="3" customWidth="1"/>
    <col min="6403" max="6403" width="4.625" style="3" customWidth="1"/>
    <col min="6404" max="6404" width="8.625" style="3" customWidth="1"/>
    <col min="6405" max="6405" width="4.625" style="3" customWidth="1"/>
    <col min="6406" max="6406" width="8.625" style="3" customWidth="1"/>
    <col min="6407" max="6407" width="4.625" style="3" customWidth="1"/>
    <col min="6408" max="6408" width="8.625" style="3" customWidth="1"/>
    <col min="6409" max="6409" width="4.625" style="3" customWidth="1"/>
    <col min="6410" max="6410" width="8.625" style="3" customWidth="1"/>
    <col min="6411" max="6411" width="28.5" style="3" customWidth="1"/>
    <col min="6412" max="6412" width="9" style="3"/>
    <col min="6413" max="6413" width="8.625" style="3" customWidth="1"/>
    <col min="6414" max="6655" width="9" style="3"/>
    <col min="6656" max="6657" width="4.625" style="3" customWidth="1"/>
    <col min="6658" max="6658" width="15.75" style="3" customWidth="1"/>
    <col min="6659" max="6659" width="4.625" style="3" customWidth="1"/>
    <col min="6660" max="6660" width="8.625" style="3" customWidth="1"/>
    <col min="6661" max="6661" width="4.625" style="3" customWidth="1"/>
    <col min="6662" max="6662" width="8.625" style="3" customWidth="1"/>
    <col min="6663" max="6663" width="4.625" style="3" customWidth="1"/>
    <col min="6664" max="6664" width="8.625" style="3" customWidth="1"/>
    <col min="6665" max="6665" width="4.625" style="3" customWidth="1"/>
    <col min="6666" max="6666" width="8.625" style="3" customWidth="1"/>
    <col min="6667" max="6667" width="28.5" style="3" customWidth="1"/>
    <col min="6668" max="6668" width="9" style="3"/>
    <col min="6669" max="6669" width="8.625" style="3" customWidth="1"/>
    <col min="6670" max="6911" width="9" style="3"/>
    <col min="6912" max="6913" width="4.625" style="3" customWidth="1"/>
    <col min="6914" max="6914" width="15.75" style="3" customWidth="1"/>
    <col min="6915" max="6915" width="4.625" style="3" customWidth="1"/>
    <col min="6916" max="6916" width="8.625" style="3" customWidth="1"/>
    <col min="6917" max="6917" width="4.625" style="3" customWidth="1"/>
    <col min="6918" max="6918" width="8.625" style="3" customWidth="1"/>
    <col min="6919" max="6919" width="4.625" style="3" customWidth="1"/>
    <col min="6920" max="6920" width="8.625" style="3" customWidth="1"/>
    <col min="6921" max="6921" width="4.625" style="3" customWidth="1"/>
    <col min="6922" max="6922" width="8.625" style="3" customWidth="1"/>
    <col min="6923" max="6923" width="28.5" style="3" customWidth="1"/>
    <col min="6924" max="6924" width="9" style="3"/>
    <col min="6925" max="6925" width="8.625" style="3" customWidth="1"/>
    <col min="6926" max="7167" width="9" style="3"/>
    <col min="7168" max="7169" width="4.625" style="3" customWidth="1"/>
    <col min="7170" max="7170" width="15.75" style="3" customWidth="1"/>
    <col min="7171" max="7171" width="4.625" style="3" customWidth="1"/>
    <col min="7172" max="7172" width="8.625" style="3" customWidth="1"/>
    <col min="7173" max="7173" width="4.625" style="3" customWidth="1"/>
    <col min="7174" max="7174" width="8.625" style="3" customWidth="1"/>
    <col min="7175" max="7175" width="4.625" style="3" customWidth="1"/>
    <col min="7176" max="7176" width="8.625" style="3" customWidth="1"/>
    <col min="7177" max="7177" width="4.625" style="3" customWidth="1"/>
    <col min="7178" max="7178" width="8.625" style="3" customWidth="1"/>
    <col min="7179" max="7179" width="28.5" style="3" customWidth="1"/>
    <col min="7180" max="7180" width="9" style="3"/>
    <col min="7181" max="7181" width="8.625" style="3" customWidth="1"/>
    <col min="7182" max="7423" width="9" style="3"/>
    <col min="7424" max="7425" width="4.625" style="3" customWidth="1"/>
    <col min="7426" max="7426" width="15.75" style="3" customWidth="1"/>
    <col min="7427" max="7427" width="4.625" style="3" customWidth="1"/>
    <col min="7428" max="7428" width="8.625" style="3" customWidth="1"/>
    <col min="7429" max="7429" width="4.625" style="3" customWidth="1"/>
    <col min="7430" max="7430" width="8.625" style="3" customWidth="1"/>
    <col min="7431" max="7431" width="4.625" style="3" customWidth="1"/>
    <col min="7432" max="7432" width="8.625" style="3" customWidth="1"/>
    <col min="7433" max="7433" width="4.625" style="3" customWidth="1"/>
    <col min="7434" max="7434" width="8.625" style="3" customWidth="1"/>
    <col min="7435" max="7435" width="28.5" style="3" customWidth="1"/>
    <col min="7436" max="7436" width="9" style="3"/>
    <col min="7437" max="7437" width="8.625" style="3" customWidth="1"/>
    <col min="7438" max="7679" width="9" style="3"/>
    <col min="7680" max="7681" width="4.625" style="3" customWidth="1"/>
    <col min="7682" max="7682" width="15.75" style="3" customWidth="1"/>
    <col min="7683" max="7683" width="4.625" style="3" customWidth="1"/>
    <col min="7684" max="7684" width="8.625" style="3" customWidth="1"/>
    <col min="7685" max="7685" width="4.625" style="3" customWidth="1"/>
    <col min="7686" max="7686" width="8.625" style="3" customWidth="1"/>
    <col min="7687" max="7687" width="4.625" style="3" customWidth="1"/>
    <col min="7688" max="7688" width="8.625" style="3" customWidth="1"/>
    <col min="7689" max="7689" width="4.625" style="3" customWidth="1"/>
    <col min="7690" max="7690" width="8.625" style="3" customWidth="1"/>
    <col min="7691" max="7691" width="28.5" style="3" customWidth="1"/>
    <col min="7692" max="7692" width="9" style="3"/>
    <col min="7693" max="7693" width="8.625" style="3" customWidth="1"/>
    <col min="7694" max="7935" width="9" style="3"/>
    <col min="7936" max="7937" width="4.625" style="3" customWidth="1"/>
    <col min="7938" max="7938" width="15.75" style="3" customWidth="1"/>
    <col min="7939" max="7939" width="4.625" style="3" customWidth="1"/>
    <col min="7940" max="7940" width="8.625" style="3" customWidth="1"/>
    <col min="7941" max="7941" width="4.625" style="3" customWidth="1"/>
    <col min="7942" max="7942" width="8.625" style="3" customWidth="1"/>
    <col min="7943" max="7943" width="4.625" style="3" customWidth="1"/>
    <col min="7944" max="7944" width="8.625" style="3" customWidth="1"/>
    <col min="7945" max="7945" width="4.625" style="3" customWidth="1"/>
    <col min="7946" max="7946" width="8.625" style="3" customWidth="1"/>
    <col min="7947" max="7947" width="28.5" style="3" customWidth="1"/>
    <col min="7948" max="7948" width="9" style="3"/>
    <col min="7949" max="7949" width="8.625" style="3" customWidth="1"/>
    <col min="7950" max="8191" width="9" style="3"/>
    <col min="8192" max="8193" width="4.625" style="3" customWidth="1"/>
    <col min="8194" max="8194" width="15.75" style="3" customWidth="1"/>
    <col min="8195" max="8195" width="4.625" style="3" customWidth="1"/>
    <col min="8196" max="8196" width="8.625" style="3" customWidth="1"/>
    <col min="8197" max="8197" width="4.625" style="3" customWidth="1"/>
    <col min="8198" max="8198" width="8.625" style="3" customWidth="1"/>
    <col min="8199" max="8199" width="4.625" style="3" customWidth="1"/>
    <col min="8200" max="8200" width="8.625" style="3" customWidth="1"/>
    <col min="8201" max="8201" width="4.625" style="3" customWidth="1"/>
    <col min="8202" max="8202" width="8.625" style="3" customWidth="1"/>
    <col min="8203" max="8203" width="28.5" style="3" customWidth="1"/>
    <col min="8204" max="8204" width="9" style="3"/>
    <col min="8205" max="8205" width="8.625" style="3" customWidth="1"/>
    <col min="8206" max="8447" width="9" style="3"/>
    <col min="8448" max="8449" width="4.625" style="3" customWidth="1"/>
    <col min="8450" max="8450" width="15.75" style="3" customWidth="1"/>
    <col min="8451" max="8451" width="4.625" style="3" customWidth="1"/>
    <col min="8452" max="8452" width="8.625" style="3" customWidth="1"/>
    <col min="8453" max="8453" width="4.625" style="3" customWidth="1"/>
    <col min="8454" max="8454" width="8.625" style="3" customWidth="1"/>
    <col min="8455" max="8455" width="4.625" style="3" customWidth="1"/>
    <col min="8456" max="8456" width="8.625" style="3" customWidth="1"/>
    <col min="8457" max="8457" width="4.625" style="3" customWidth="1"/>
    <col min="8458" max="8458" width="8.625" style="3" customWidth="1"/>
    <col min="8459" max="8459" width="28.5" style="3" customWidth="1"/>
    <col min="8460" max="8460" width="9" style="3"/>
    <col min="8461" max="8461" width="8.625" style="3" customWidth="1"/>
    <col min="8462" max="8703" width="9" style="3"/>
    <col min="8704" max="8705" width="4.625" style="3" customWidth="1"/>
    <col min="8706" max="8706" width="15.75" style="3" customWidth="1"/>
    <col min="8707" max="8707" width="4.625" style="3" customWidth="1"/>
    <col min="8708" max="8708" width="8.625" style="3" customWidth="1"/>
    <col min="8709" max="8709" width="4.625" style="3" customWidth="1"/>
    <col min="8710" max="8710" width="8.625" style="3" customWidth="1"/>
    <col min="8711" max="8711" width="4.625" style="3" customWidth="1"/>
    <col min="8712" max="8712" width="8.625" style="3" customWidth="1"/>
    <col min="8713" max="8713" width="4.625" style="3" customWidth="1"/>
    <col min="8714" max="8714" width="8.625" style="3" customWidth="1"/>
    <col min="8715" max="8715" width="28.5" style="3" customWidth="1"/>
    <col min="8716" max="8716" width="9" style="3"/>
    <col min="8717" max="8717" width="8.625" style="3" customWidth="1"/>
    <col min="8718" max="8959" width="9" style="3"/>
    <col min="8960" max="8961" width="4.625" style="3" customWidth="1"/>
    <col min="8962" max="8962" width="15.75" style="3" customWidth="1"/>
    <col min="8963" max="8963" width="4.625" style="3" customWidth="1"/>
    <col min="8964" max="8964" width="8.625" style="3" customWidth="1"/>
    <col min="8965" max="8965" width="4.625" style="3" customWidth="1"/>
    <col min="8966" max="8966" width="8.625" style="3" customWidth="1"/>
    <col min="8967" max="8967" width="4.625" style="3" customWidth="1"/>
    <col min="8968" max="8968" width="8.625" style="3" customWidth="1"/>
    <col min="8969" max="8969" width="4.625" style="3" customWidth="1"/>
    <col min="8970" max="8970" width="8.625" style="3" customWidth="1"/>
    <col min="8971" max="8971" width="28.5" style="3" customWidth="1"/>
    <col min="8972" max="8972" width="9" style="3"/>
    <col min="8973" max="8973" width="8.625" style="3" customWidth="1"/>
    <col min="8974" max="9215" width="9" style="3"/>
    <col min="9216" max="9217" width="4.625" style="3" customWidth="1"/>
    <col min="9218" max="9218" width="15.75" style="3" customWidth="1"/>
    <col min="9219" max="9219" width="4.625" style="3" customWidth="1"/>
    <col min="9220" max="9220" width="8.625" style="3" customWidth="1"/>
    <col min="9221" max="9221" width="4.625" style="3" customWidth="1"/>
    <col min="9222" max="9222" width="8.625" style="3" customWidth="1"/>
    <col min="9223" max="9223" width="4.625" style="3" customWidth="1"/>
    <col min="9224" max="9224" width="8.625" style="3" customWidth="1"/>
    <col min="9225" max="9225" width="4.625" style="3" customWidth="1"/>
    <col min="9226" max="9226" width="8.625" style="3" customWidth="1"/>
    <col min="9227" max="9227" width="28.5" style="3" customWidth="1"/>
    <col min="9228" max="9228" width="9" style="3"/>
    <col min="9229" max="9229" width="8.625" style="3" customWidth="1"/>
    <col min="9230" max="9471" width="9" style="3"/>
    <col min="9472" max="9473" width="4.625" style="3" customWidth="1"/>
    <col min="9474" max="9474" width="15.75" style="3" customWidth="1"/>
    <col min="9475" max="9475" width="4.625" style="3" customWidth="1"/>
    <col min="9476" max="9476" width="8.625" style="3" customWidth="1"/>
    <col min="9477" max="9477" width="4.625" style="3" customWidth="1"/>
    <col min="9478" max="9478" width="8.625" style="3" customWidth="1"/>
    <col min="9479" max="9479" width="4.625" style="3" customWidth="1"/>
    <col min="9480" max="9480" width="8.625" style="3" customWidth="1"/>
    <col min="9481" max="9481" width="4.625" style="3" customWidth="1"/>
    <col min="9482" max="9482" width="8.625" style="3" customWidth="1"/>
    <col min="9483" max="9483" width="28.5" style="3" customWidth="1"/>
    <col min="9484" max="9484" width="9" style="3"/>
    <col min="9485" max="9485" width="8.625" style="3" customWidth="1"/>
    <col min="9486" max="9727" width="9" style="3"/>
    <col min="9728" max="9729" width="4.625" style="3" customWidth="1"/>
    <col min="9730" max="9730" width="15.75" style="3" customWidth="1"/>
    <col min="9731" max="9731" width="4.625" style="3" customWidth="1"/>
    <col min="9732" max="9732" width="8.625" style="3" customWidth="1"/>
    <col min="9733" max="9733" width="4.625" style="3" customWidth="1"/>
    <col min="9734" max="9734" width="8.625" style="3" customWidth="1"/>
    <col min="9735" max="9735" width="4.625" style="3" customWidth="1"/>
    <col min="9736" max="9736" width="8.625" style="3" customWidth="1"/>
    <col min="9737" max="9737" width="4.625" style="3" customWidth="1"/>
    <col min="9738" max="9738" width="8.625" style="3" customWidth="1"/>
    <col min="9739" max="9739" width="28.5" style="3" customWidth="1"/>
    <col min="9740" max="9740" width="9" style="3"/>
    <col min="9741" max="9741" width="8.625" style="3" customWidth="1"/>
    <col min="9742" max="9983" width="9" style="3"/>
    <col min="9984" max="9985" width="4.625" style="3" customWidth="1"/>
    <col min="9986" max="9986" width="15.75" style="3" customWidth="1"/>
    <col min="9987" max="9987" width="4.625" style="3" customWidth="1"/>
    <col min="9988" max="9988" width="8.625" style="3" customWidth="1"/>
    <col min="9989" max="9989" width="4.625" style="3" customWidth="1"/>
    <col min="9990" max="9990" width="8.625" style="3" customWidth="1"/>
    <col min="9991" max="9991" width="4.625" style="3" customWidth="1"/>
    <col min="9992" max="9992" width="8.625" style="3" customWidth="1"/>
    <col min="9993" max="9993" width="4.625" style="3" customWidth="1"/>
    <col min="9994" max="9994" width="8.625" style="3" customWidth="1"/>
    <col min="9995" max="9995" width="28.5" style="3" customWidth="1"/>
    <col min="9996" max="9996" width="9" style="3"/>
    <col min="9997" max="9997" width="8.625" style="3" customWidth="1"/>
    <col min="9998" max="10239" width="9" style="3"/>
    <col min="10240" max="10241" width="4.625" style="3" customWidth="1"/>
    <col min="10242" max="10242" width="15.75" style="3" customWidth="1"/>
    <col min="10243" max="10243" width="4.625" style="3" customWidth="1"/>
    <col min="10244" max="10244" width="8.625" style="3" customWidth="1"/>
    <col min="10245" max="10245" width="4.625" style="3" customWidth="1"/>
    <col min="10246" max="10246" width="8.625" style="3" customWidth="1"/>
    <col min="10247" max="10247" width="4.625" style="3" customWidth="1"/>
    <col min="10248" max="10248" width="8.625" style="3" customWidth="1"/>
    <col min="10249" max="10249" width="4.625" style="3" customWidth="1"/>
    <col min="10250" max="10250" width="8.625" style="3" customWidth="1"/>
    <col min="10251" max="10251" width="28.5" style="3" customWidth="1"/>
    <col min="10252" max="10252" width="9" style="3"/>
    <col min="10253" max="10253" width="8.625" style="3" customWidth="1"/>
    <col min="10254" max="10495" width="9" style="3"/>
    <col min="10496" max="10497" width="4.625" style="3" customWidth="1"/>
    <col min="10498" max="10498" width="15.75" style="3" customWidth="1"/>
    <col min="10499" max="10499" width="4.625" style="3" customWidth="1"/>
    <col min="10500" max="10500" width="8.625" style="3" customWidth="1"/>
    <col min="10501" max="10501" width="4.625" style="3" customWidth="1"/>
    <col min="10502" max="10502" width="8.625" style="3" customWidth="1"/>
    <col min="10503" max="10503" width="4.625" style="3" customWidth="1"/>
    <col min="10504" max="10504" width="8.625" style="3" customWidth="1"/>
    <col min="10505" max="10505" width="4.625" style="3" customWidth="1"/>
    <col min="10506" max="10506" width="8.625" style="3" customWidth="1"/>
    <col min="10507" max="10507" width="28.5" style="3" customWidth="1"/>
    <col min="10508" max="10508" width="9" style="3"/>
    <col min="10509" max="10509" width="8.625" style="3" customWidth="1"/>
    <col min="10510" max="10751" width="9" style="3"/>
    <col min="10752" max="10753" width="4.625" style="3" customWidth="1"/>
    <col min="10754" max="10754" width="15.75" style="3" customWidth="1"/>
    <col min="10755" max="10755" width="4.625" style="3" customWidth="1"/>
    <col min="10756" max="10756" width="8.625" style="3" customWidth="1"/>
    <col min="10757" max="10757" width="4.625" style="3" customWidth="1"/>
    <col min="10758" max="10758" width="8.625" style="3" customWidth="1"/>
    <col min="10759" max="10759" width="4.625" style="3" customWidth="1"/>
    <col min="10760" max="10760" width="8.625" style="3" customWidth="1"/>
    <col min="10761" max="10761" width="4.625" style="3" customWidth="1"/>
    <col min="10762" max="10762" width="8.625" style="3" customWidth="1"/>
    <col min="10763" max="10763" width="28.5" style="3" customWidth="1"/>
    <col min="10764" max="10764" width="9" style="3"/>
    <col min="10765" max="10765" width="8.625" style="3" customWidth="1"/>
    <col min="10766" max="11007" width="9" style="3"/>
    <col min="11008" max="11009" width="4.625" style="3" customWidth="1"/>
    <col min="11010" max="11010" width="15.75" style="3" customWidth="1"/>
    <col min="11011" max="11011" width="4.625" style="3" customWidth="1"/>
    <col min="11012" max="11012" width="8.625" style="3" customWidth="1"/>
    <col min="11013" max="11013" width="4.625" style="3" customWidth="1"/>
    <col min="11014" max="11014" width="8.625" style="3" customWidth="1"/>
    <col min="11015" max="11015" width="4.625" style="3" customWidth="1"/>
    <col min="11016" max="11016" width="8.625" style="3" customWidth="1"/>
    <col min="11017" max="11017" width="4.625" style="3" customWidth="1"/>
    <col min="11018" max="11018" width="8.625" style="3" customWidth="1"/>
    <col min="11019" max="11019" width="28.5" style="3" customWidth="1"/>
    <col min="11020" max="11020" width="9" style="3"/>
    <col min="11021" max="11021" width="8.625" style="3" customWidth="1"/>
    <col min="11022" max="11263" width="9" style="3"/>
    <col min="11264" max="11265" width="4.625" style="3" customWidth="1"/>
    <col min="11266" max="11266" width="15.75" style="3" customWidth="1"/>
    <col min="11267" max="11267" width="4.625" style="3" customWidth="1"/>
    <col min="11268" max="11268" width="8.625" style="3" customWidth="1"/>
    <col min="11269" max="11269" width="4.625" style="3" customWidth="1"/>
    <col min="11270" max="11270" width="8.625" style="3" customWidth="1"/>
    <col min="11271" max="11271" width="4.625" style="3" customWidth="1"/>
    <col min="11272" max="11272" width="8.625" style="3" customWidth="1"/>
    <col min="11273" max="11273" width="4.625" style="3" customWidth="1"/>
    <col min="11274" max="11274" width="8.625" style="3" customWidth="1"/>
    <col min="11275" max="11275" width="28.5" style="3" customWidth="1"/>
    <col min="11276" max="11276" width="9" style="3"/>
    <col min="11277" max="11277" width="8.625" style="3" customWidth="1"/>
    <col min="11278" max="11519" width="9" style="3"/>
    <col min="11520" max="11521" width="4.625" style="3" customWidth="1"/>
    <col min="11522" max="11522" width="15.75" style="3" customWidth="1"/>
    <col min="11523" max="11523" width="4.625" style="3" customWidth="1"/>
    <col min="11524" max="11524" width="8.625" style="3" customWidth="1"/>
    <col min="11525" max="11525" width="4.625" style="3" customWidth="1"/>
    <col min="11526" max="11526" width="8.625" style="3" customWidth="1"/>
    <col min="11527" max="11527" width="4.625" style="3" customWidth="1"/>
    <col min="11528" max="11528" width="8.625" style="3" customWidth="1"/>
    <col min="11529" max="11529" width="4.625" style="3" customWidth="1"/>
    <col min="11530" max="11530" width="8.625" style="3" customWidth="1"/>
    <col min="11531" max="11531" width="28.5" style="3" customWidth="1"/>
    <col min="11532" max="11532" width="9" style="3"/>
    <col min="11533" max="11533" width="8.625" style="3" customWidth="1"/>
    <col min="11534" max="11775" width="9" style="3"/>
    <col min="11776" max="11777" width="4.625" style="3" customWidth="1"/>
    <col min="11778" max="11778" width="15.75" style="3" customWidth="1"/>
    <col min="11779" max="11779" width="4.625" style="3" customWidth="1"/>
    <col min="11780" max="11780" width="8.625" style="3" customWidth="1"/>
    <col min="11781" max="11781" width="4.625" style="3" customWidth="1"/>
    <col min="11782" max="11782" width="8.625" style="3" customWidth="1"/>
    <col min="11783" max="11783" width="4.625" style="3" customWidth="1"/>
    <col min="11784" max="11784" width="8.625" style="3" customWidth="1"/>
    <col min="11785" max="11785" width="4.625" style="3" customWidth="1"/>
    <col min="11786" max="11786" width="8.625" style="3" customWidth="1"/>
    <col min="11787" max="11787" width="28.5" style="3" customWidth="1"/>
    <col min="11788" max="11788" width="9" style="3"/>
    <col min="11789" max="11789" width="8.625" style="3" customWidth="1"/>
    <col min="11790" max="12031" width="9" style="3"/>
    <col min="12032" max="12033" width="4.625" style="3" customWidth="1"/>
    <col min="12034" max="12034" width="15.75" style="3" customWidth="1"/>
    <col min="12035" max="12035" width="4.625" style="3" customWidth="1"/>
    <col min="12036" max="12036" width="8.625" style="3" customWidth="1"/>
    <col min="12037" max="12037" width="4.625" style="3" customWidth="1"/>
    <col min="12038" max="12038" width="8.625" style="3" customWidth="1"/>
    <col min="12039" max="12039" width="4.625" style="3" customWidth="1"/>
    <col min="12040" max="12040" width="8.625" style="3" customWidth="1"/>
    <col min="12041" max="12041" width="4.625" style="3" customWidth="1"/>
    <col min="12042" max="12042" width="8.625" style="3" customWidth="1"/>
    <col min="12043" max="12043" width="28.5" style="3" customWidth="1"/>
    <col min="12044" max="12044" width="9" style="3"/>
    <col min="12045" max="12045" width="8.625" style="3" customWidth="1"/>
    <col min="12046" max="12287" width="9" style="3"/>
    <col min="12288" max="12289" width="4.625" style="3" customWidth="1"/>
    <col min="12290" max="12290" width="15.75" style="3" customWidth="1"/>
    <col min="12291" max="12291" width="4.625" style="3" customWidth="1"/>
    <col min="12292" max="12292" width="8.625" style="3" customWidth="1"/>
    <col min="12293" max="12293" width="4.625" style="3" customWidth="1"/>
    <col min="12294" max="12294" width="8.625" style="3" customWidth="1"/>
    <col min="12295" max="12295" width="4.625" style="3" customWidth="1"/>
    <col min="12296" max="12296" width="8.625" style="3" customWidth="1"/>
    <col min="12297" max="12297" width="4.625" style="3" customWidth="1"/>
    <col min="12298" max="12298" width="8.625" style="3" customWidth="1"/>
    <col min="12299" max="12299" width="28.5" style="3" customWidth="1"/>
    <col min="12300" max="12300" width="9" style="3"/>
    <col min="12301" max="12301" width="8.625" style="3" customWidth="1"/>
    <col min="12302" max="12543" width="9" style="3"/>
    <col min="12544" max="12545" width="4.625" style="3" customWidth="1"/>
    <col min="12546" max="12546" width="15.75" style="3" customWidth="1"/>
    <col min="12547" max="12547" width="4.625" style="3" customWidth="1"/>
    <col min="12548" max="12548" width="8.625" style="3" customWidth="1"/>
    <col min="12549" max="12549" width="4.625" style="3" customWidth="1"/>
    <col min="12550" max="12550" width="8.625" style="3" customWidth="1"/>
    <col min="12551" max="12551" width="4.625" style="3" customWidth="1"/>
    <col min="12552" max="12552" width="8.625" style="3" customWidth="1"/>
    <col min="12553" max="12553" width="4.625" style="3" customWidth="1"/>
    <col min="12554" max="12554" width="8.625" style="3" customWidth="1"/>
    <col min="12555" max="12555" width="28.5" style="3" customWidth="1"/>
    <col min="12556" max="12556" width="9" style="3"/>
    <col min="12557" max="12557" width="8.625" style="3" customWidth="1"/>
    <col min="12558" max="12799" width="9" style="3"/>
    <col min="12800" max="12801" width="4.625" style="3" customWidth="1"/>
    <col min="12802" max="12802" width="15.75" style="3" customWidth="1"/>
    <col min="12803" max="12803" width="4.625" style="3" customWidth="1"/>
    <col min="12804" max="12804" width="8.625" style="3" customWidth="1"/>
    <col min="12805" max="12805" width="4.625" style="3" customWidth="1"/>
    <col min="12806" max="12806" width="8.625" style="3" customWidth="1"/>
    <col min="12807" max="12807" width="4.625" style="3" customWidth="1"/>
    <col min="12808" max="12808" width="8.625" style="3" customWidth="1"/>
    <col min="12809" max="12809" width="4.625" style="3" customWidth="1"/>
    <col min="12810" max="12810" width="8.625" style="3" customWidth="1"/>
    <col min="12811" max="12811" width="28.5" style="3" customWidth="1"/>
    <col min="12812" max="12812" width="9" style="3"/>
    <col min="12813" max="12813" width="8.625" style="3" customWidth="1"/>
    <col min="12814" max="13055" width="9" style="3"/>
    <col min="13056" max="13057" width="4.625" style="3" customWidth="1"/>
    <col min="13058" max="13058" width="15.75" style="3" customWidth="1"/>
    <col min="13059" max="13059" width="4.625" style="3" customWidth="1"/>
    <col min="13060" max="13060" width="8.625" style="3" customWidth="1"/>
    <col min="13061" max="13061" width="4.625" style="3" customWidth="1"/>
    <col min="13062" max="13062" width="8.625" style="3" customWidth="1"/>
    <col min="13063" max="13063" width="4.625" style="3" customWidth="1"/>
    <col min="13064" max="13064" width="8.625" style="3" customWidth="1"/>
    <col min="13065" max="13065" width="4.625" style="3" customWidth="1"/>
    <col min="13066" max="13066" width="8.625" style="3" customWidth="1"/>
    <col min="13067" max="13067" width="28.5" style="3" customWidth="1"/>
    <col min="13068" max="13068" width="9" style="3"/>
    <col min="13069" max="13069" width="8.625" style="3" customWidth="1"/>
    <col min="13070" max="13311" width="9" style="3"/>
    <col min="13312" max="13313" width="4.625" style="3" customWidth="1"/>
    <col min="13314" max="13314" width="15.75" style="3" customWidth="1"/>
    <col min="13315" max="13315" width="4.625" style="3" customWidth="1"/>
    <col min="13316" max="13316" width="8.625" style="3" customWidth="1"/>
    <col min="13317" max="13317" width="4.625" style="3" customWidth="1"/>
    <col min="13318" max="13318" width="8.625" style="3" customWidth="1"/>
    <col min="13319" max="13319" width="4.625" style="3" customWidth="1"/>
    <col min="13320" max="13320" width="8.625" style="3" customWidth="1"/>
    <col min="13321" max="13321" width="4.625" style="3" customWidth="1"/>
    <col min="13322" max="13322" width="8.625" style="3" customWidth="1"/>
    <col min="13323" max="13323" width="28.5" style="3" customWidth="1"/>
    <col min="13324" max="13324" width="9" style="3"/>
    <col min="13325" max="13325" width="8.625" style="3" customWidth="1"/>
    <col min="13326" max="13567" width="9" style="3"/>
    <col min="13568" max="13569" width="4.625" style="3" customWidth="1"/>
    <col min="13570" max="13570" width="15.75" style="3" customWidth="1"/>
    <col min="13571" max="13571" width="4.625" style="3" customWidth="1"/>
    <col min="13572" max="13572" width="8.625" style="3" customWidth="1"/>
    <col min="13573" max="13573" width="4.625" style="3" customWidth="1"/>
    <col min="13574" max="13574" width="8.625" style="3" customWidth="1"/>
    <col min="13575" max="13575" width="4.625" style="3" customWidth="1"/>
    <col min="13576" max="13576" width="8.625" style="3" customWidth="1"/>
    <col min="13577" max="13577" width="4.625" style="3" customWidth="1"/>
    <col min="13578" max="13578" width="8.625" style="3" customWidth="1"/>
    <col min="13579" max="13579" width="28.5" style="3" customWidth="1"/>
    <col min="13580" max="13580" width="9" style="3"/>
    <col min="13581" max="13581" width="8.625" style="3" customWidth="1"/>
    <col min="13582" max="13823" width="9" style="3"/>
    <col min="13824" max="13825" width="4.625" style="3" customWidth="1"/>
    <col min="13826" max="13826" width="15.75" style="3" customWidth="1"/>
    <col min="13827" max="13827" width="4.625" style="3" customWidth="1"/>
    <col min="13828" max="13828" width="8.625" style="3" customWidth="1"/>
    <col min="13829" max="13829" width="4.625" style="3" customWidth="1"/>
    <col min="13830" max="13830" width="8.625" style="3" customWidth="1"/>
    <col min="13831" max="13831" width="4.625" style="3" customWidth="1"/>
    <col min="13832" max="13832" width="8.625" style="3" customWidth="1"/>
    <col min="13833" max="13833" width="4.625" style="3" customWidth="1"/>
    <col min="13834" max="13834" width="8.625" style="3" customWidth="1"/>
    <col min="13835" max="13835" width="28.5" style="3" customWidth="1"/>
    <col min="13836" max="13836" width="9" style="3"/>
    <col min="13837" max="13837" width="8.625" style="3" customWidth="1"/>
    <col min="13838" max="14079" width="9" style="3"/>
    <col min="14080" max="14081" width="4.625" style="3" customWidth="1"/>
    <col min="14082" max="14082" width="15.75" style="3" customWidth="1"/>
    <col min="14083" max="14083" width="4.625" style="3" customWidth="1"/>
    <col min="14084" max="14084" width="8.625" style="3" customWidth="1"/>
    <col min="14085" max="14085" width="4.625" style="3" customWidth="1"/>
    <col min="14086" max="14086" width="8.625" style="3" customWidth="1"/>
    <col min="14087" max="14087" width="4.625" style="3" customWidth="1"/>
    <col min="14088" max="14088" width="8.625" style="3" customWidth="1"/>
    <col min="14089" max="14089" width="4.625" style="3" customWidth="1"/>
    <col min="14090" max="14090" width="8.625" style="3" customWidth="1"/>
    <col min="14091" max="14091" width="28.5" style="3" customWidth="1"/>
    <col min="14092" max="14092" width="9" style="3"/>
    <col min="14093" max="14093" width="8.625" style="3" customWidth="1"/>
    <col min="14094" max="14335" width="9" style="3"/>
    <col min="14336" max="14337" width="4.625" style="3" customWidth="1"/>
    <col min="14338" max="14338" width="15.75" style="3" customWidth="1"/>
    <col min="14339" max="14339" width="4.625" style="3" customWidth="1"/>
    <col min="14340" max="14340" width="8.625" style="3" customWidth="1"/>
    <col min="14341" max="14341" width="4.625" style="3" customWidth="1"/>
    <col min="14342" max="14342" width="8.625" style="3" customWidth="1"/>
    <col min="14343" max="14343" width="4.625" style="3" customWidth="1"/>
    <col min="14344" max="14344" width="8.625" style="3" customWidth="1"/>
    <col min="14345" max="14345" width="4.625" style="3" customWidth="1"/>
    <col min="14346" max="14346" width="8.625" style="3" customWidth="1"/>
    <col min="14347" max="14347" width="28.5" style="3" customWidth="1"/>
    <col min="14348" max="14348" width="9" style="3"/>
    <col min="14349" max="14349" width="8.625" style="3" customWidth="1"/>
    <col min="14350" max="14591" width="9" style="3"/>
    <col min="14592" max="14593" width="4.625" style="3" customWidth="1"/>
    <col min="14594" max="14594" width="15.75" style="3" customWidth="1"/>
    <col min="14595" max="14595" width="4.625" style="3" customWidth="1"/>
    <col min="14596" max="14596" width="8.625" style="3" customWidth="1"/>
    <col min="14597" max="14597" width="4.625" style="3" customWidth="1"/>
    <col min="14598" max="14598" width="8.625" style="3" customWidth="1"/>
    <col min="14599" max="14599" width="4.625" style="3" customWidth="1"/>
    <col min="14600" max="14600" width="8.625" style="3" customWidth="1"/>
    <col min="14601" max="14601" width="4.625" style="3" customWidth="1"/>
    <col min="14602" max="14602" width="8.625" style="3" customWidth="1"/>
    <col min="14603" max="14603" width="28.5" style="3" customWidth="1"/>
    <col min="14604" max="14604" width="9" style="3"/>
    <col min="14605" max="14605" width="8.625" style="3" customWidth="1"/>
    <col min="14606" max="14847" width="9" style="3"/>
    <col min="14848" max="14849" width="4.625" style="3" customWidth="1"/>
    <col min="14850" max="14850" width="15.75" style="3" customWidth="1"/>
    <col min="14851" max="14851" width="4.625" style="3" customWidth="1"/>
    <col min="14852" max="14852" width="8.625" style="3" customWidth="1"/>
    <col min="14853" max="14853" width="4.625" style="3" customWidth="1"/>
    <col min="14854" max="14854" width="8.625" style="3" customWidth="1"/>
    <col min="14855" max="14855" width="4.625" style="3" customWidth="1"/>
    <col min="14856" max="14856" width="8.625" style="3" customWidth="1"/>
    <col min="14857" max="14857" width="4.625" style="3" customWidth="1"/>
    <col min="14858" max="14858" width="8.625" style="3" customWidth="1"/>
    <col min="14859" max="14859" width="28.5" style="3" customWidth="1"/>
    <col min="14860" max="14860" width="9" style="3"/>
    <col min="14861" max="14861" width="8.625" style="3" customWidth="1"/>
    <col min="14862" max="15103" width="9" style="3"/>
    <col min="15104" max="15105" width="4.625" style="3" customWidth="1"/>
    <col min="15106" max="15106" width="15.75" style="3" customWidth="1"/>
    <col min="15107" max="15107" width="4.625" style="3" customWidth="1"/>
    <col min="15108" max="15108" width="8.625" style="3" customWidth="1"/>
    <col min="15109" max="15109" width="4.625" style="3" customWidth="1"/>
    <col min="15110" max="15110" width="8.625" style="3" customWidth="1"/>
    <col min="15111" max="15111" width="4.625" style="3" customWidth="1"/>
    <col min="15112" max="15112" width="8.625" style="3" customWidth="1"/>
    <col min="15113" max="15113" width="4.625" style="3" customWidth="1"/>
    <col min="15114" max="15114" width="8.625" style="3" customWidth="1"/>
    <col min="15115" max="15115" width="28.5" style="3" customWidth="1"/>
    <col min="15116" max="15116" width="9" style="3"/>
    <col min="15117" max="15117" width="8.625" style="3" customWidth="1"/>
    <col min="15118" max="15359" width="9" style="3"/>
    <col min="15360" max="15361" width="4.625" style="3" customWidth="1"/>
    <col min="15362" max="15362" width="15.75" style="3" customWidth="1"/>
    <col min="15363" max="15363" width="4.625" style="3" customWidth="1"/>
    <col min="15364" max="15364" width="8.625" style="3" customWidth="1"/>
    <col min="15365" max="15365" width="4.625" style="3" customWidth="1"/>
    <col min="15366" max="15366" width="8.625" style="3" customWidth="1"/>
    <col min="15367" max="15367" width="4.625" style="3" customWidth="1"/>
    <col min="15368" max="15368" width="8.625" style="3" customWidth="1"/>
    <col min="15369" max="15369" width="4.625" style="3" customWidth="1"/>
    <col min="15370" max="15370" width="8.625" style="3" customWidth="1"/>
    <col min="15371" max="15371" width="28.5" style="3" customWidth="1"/>
    <col min="15372" max="15372" width="9" style="3"/>
    <col min="15373" max="15373" width="8.625" style="3" customWidth="1"/>
    <col min="15374" max="15615" width="9" style="3"/>
    <col min="15616" max="15617" width="4.625" style="3" customWidth="1"/>
    <col min="15618" max="15618" width="15.75" style="3" customWidth="1"/>
    <col min="15619" max="15619" width="4.625" style="3" customWidth="1"/>
    <col min="15620" max="15620" width="8.625" style="3" customWidth="1"/>
    <col min="15621" max="15621" width="4.625" style="3" customWidth="1"/>
    <col min="15622" max="15622" width="8.625" style="3" customWidth="1"/>
    <col min="15623" max="15623" width="4.625" style="3" customWidth="1"/>
    <col min="15624" max="15624" width="8.625" style="3" customWidth="1"/>
    <col min="15625" max="15625" width="4.625" style="3" customWidth="1"/>
    <col min="15626" max="15626" width="8.625" style="3" customWidth="1"/>
    <col min="15627" max="15627" width="28.5" style="3" customWidth="1"/>
    <col min="15628" max="15628" width="9" style="3"/>
    <col min="15629" max="15629" width="8.625" style="3" customWidth="1"/>
    <col min="15630" max="15871" width="9" style="3"/>
    <col min="15872" max="15873" width="4.625" style="3" customWidth="1"/>
    <col min="15874" max="15874" width="15.75" style="3" customWidth="1"/>
    <col min="15875" max="15875" width="4.625" style="3" customWidth="1"/>
    <col min="15876" max="15876" width="8.625" style="3" customWidth="1"/>
    <col min="15877" max="15877" width="4.625" style="3" customWidth="1"/>
    <col min="15878" max="15878" width="8.625" style="3" customWidth="1"/>
    <col min="15879" max="15879" width="4.625" style="3" customWidth="1"/>
    <col min="15880" max="15880" width="8.625" style="3" customWidth="1"/>
    <col min="15881" max="15881" width="4.625" style="3" customWidth="1"/>
    <col min="15882" max="15882" width="8.625" style="3" customWidth="1"/>
    <col min="15883" max="15883" width="28.5" style="3" customWidth="1"/>
    <col min="15884" max="15884" width="9" style="3"/>
    <col min="15885" max="15885" width="8.625" style="3" customWidth="1"/>
    <col min="15886" max="16127" width="9" style="3"/>
    <col min="16128" max="16129" width="4.625" style="3" customWidth="1"/>
    <col min="16130" max="16130" width="15.75" style="3" customWidth="1"/>
    <col min="16131" max="16131" width="4.625" style="3" customWidth="1"/>
    <col min="16132" max="16132" width="8.625" style="3" customWidth="1"/>
    <col min="16133" max="16133" width="4.625" style="3" customWidth="1"/>
    <col min="16134" max="16134" width="8.625" style="3" customWidth="1"/>
    <col min="16135" max="16135" width="4.625" style="3" customWidth="1"/>
    <col min="16136" max="16136" width="8.625" style="3" customWidth="1"/>
    <col min="16137" max="16137" width="4.625" style="3" customWidth="1"/>
    <col min="16138" max="16138" width="8.625" style="3" customWidth="1"/>
    <col min="16139" max="16139" width="28.5" style="3" customWidth="1"/>
    <col min="16140" max="16140" width="9" style="3"/>
    <col min="16141" max="16141" width="8.625" style="3" customWidth="1"/>
    <col min="16142" max="16384" width="9" style="3"/>
  </cols>
  <sheetData>
    <row r="1" spans="2:13" ht="27.75" customHeight="1" thickBot="1" x14ac:dyDescent="0.45">
      <c r="B1" s="458" t="s">
        <v>241</v>
      </c>
      <c r="C1" s="458"/>
      <c r="D1" s="458"/>
      <c r="E1" s="458"/>
      <c r="F1" s="458"/>
      <c r="G1" s="458"/>
      <c r="H1" s="458"/>
      <c r="I1" s="458"/>
      <c r="J1" s="458"/>
      <c r="K1" s="458"/>
    </row>
    <row r="2" spans="2:13" ht="25.5" customHeight="1" x14ac:dyDescent="0.4">
      <c r="B2" s="596"/>
      <c r="C2" s="597"/>
      <c r="D2" s="597"/>
      <c r="E2" s="597" t="s">
        <v>242</v>
      </c>
      <c r="F2" s="597"/>
      <c r="G2" s="597" t="s">
        <v>243</v>
      </c>
      <c r="H2" s="597"/>
      <c r="I2" s="597" t="s">
        <v>244</v>
      </c>
      <c r="J2" s="597"/>
      <c r="K2" s="165" t="s">
        <v>45</v>
      </c>
    </row>
    <row r="3" spans="2:13" ht="34.5" customHeight="1" x14ac:dyDescent="0.4">
      <c r="B3" s="605" t="s">
        <v>245</v>
      </c>
      <c r="C3" s="606"/>
      <c r="D3" s="606"/>
      <c r="E3" s="612"/>
      <c r="F3" s="612"/>
      <c r="G3" s="612"/>
      <c r="H3" s="612"/>
      <c r="I3" s="612"/>
      <c r="J3" s="612"/>
      <c r="K3" s="174"/>
      <c r="M3" s="103"/>
    </row>
    <row r="4" spans="2:13" ht="34.5" customHeight="1" x14ac:dyDescent="0.4">
      <c r="B4" s="727" t="s">
        <v>246</v>
      </c>
      <c r="C4" s="728"/>
      <c r="D4" s="729"/>
      <c r="E4" s="677"/>
      <c r="F4" s="730"/>
      <c r="G4" s="677"/>
      <c r="H4" s="730"/>
      <c r="I4" s="677"/>
      <c r="J4" s="730"/>
      <c r="K4" s="174"/>
      <c r="M4" s="103"/>
    </row>
    <row r="5" spans="2:13" ht="34.5" customHeight="1" x14ac:dyDescent="0.4">
      <c r="B5" s="690" t="s">
        <v>247</v>
      </c>
      <c r="C5" s="692" t="s">
        <v>231</v>
      </c>
      <c r="D5" s="146" t="s">
        <v>248</v>
      </c>
      <c r="E5" s="721"/>
      <c r="F5" s="721"/>
      <c r="G5" s="721"/>
      <c r="H5" s="721"/>
      <c r="I5" s="721"/>
      <c r="J5" s="721"/>
      <c r="K5" s="174"/>
    </row>
    <row r="6" spans="2:13" ht="34.5" customHeight="1" x14ac:dyDescent="0.4">
      <c r="B6" s="690"/>
      <c r="C6" s="693"/>
      <c r="D6" s="146" t="s">
        <v>249</v>
      </c>
      <c r="E6" s="721"/>
      <c r="F6" s="721"/>
      <c r="G6" s="721"/>
      <c r="H6" s="721"/>
      <c r="I6" s="721"/>
      <c r="J6" s="721"/>
      <c r="K6" s="174"/>
    </row>
    <row r="7" spans="2:13" ht="34.5" customHeight="1" x14ac:dyDescent="0.4">
      <c r="B7" s="690"/>
      <c r="C7" s="694"/>
      <c r="D7" s="173" t="s">
        <v>460</v>
      </c>
      <c r="E7" s="721"/>
      <c r="F7" s="721"/>
      <c r="G7" s="721"/>
      <c r="H7" s="721"/>
      <c r="I7" s="721"/>
      <c r="J7" s="721"/>
      <c r="K7" s="257" t="s">
        <v>461</v>
      </c>
    </row>
    <row r="8" spans="2:13" ht="34.5" customHeight="1" x14ac:dyDescent="0.4">
      <c r="B8" s="690"/>
      <c r="C8" s="724" t="s">
        <v>250</v>
      </c>
      <c r="D8" s="146" t="s">
        <v>251</v>
      </c>
      <c r="E8" s="721"/>
      <c r="F8" s="721"/>
      <c r="G8" s="721"/>
      <c r="H8" s="721"/>
      <c r="I8" s="721"/>
      <c r="J8" s="721"/>
      <c r="K8" s="174"/>
    </row>
    <row r="9" spans="2:13" ht="34.5" customHeight="1" x14ac:dyDescent="0.4">
      <c r="B9" s="690"/>
      <c r="C9" s="725"/>
      <c r="D9" s="146" t="s">
        <v>227</v>
      </c>
      <c r="E9" s="721"/>
      <c r="F9" s="721"/>
      <c r="G9" s="721"/>
      <c r="H9" s="721"/>
      <c r="I9" s="721"/>
      <c r="J9" s="721"/>
      <c r="K9" s="174"/>
    </row>
    <row r="10" spans="2:13" ht="34.5" customHeight="1" x14ac:dyDescent="0.4">
      <c r="B10" s="690"/>
      <c r="C10" s="725"/>
      <c r="D10" s="146" t="s">
        <v>252</v>
      </c>
      <c r="E10" s="721"/>
      <c r="F10" s="721"/>
      <c r="G10" s="721"/>
      <c r="H10" s="721"/>
      <c r="I10" s="721"/>
      <c r="J10" s="721"/>
      <c r="K10" s="174"/>
    </row>
    <row r="11" spans="2:13" ht="34.5" customHeight="1" x14ac:dyDescent="0.4">
      <c r="B11" s="690"/>
      <c r="C11" s="725"/>
      <c r="D11" s="166" t="s">
        <v>253</v>
      </c>
      <c r="E11" s="722"/>
      <c r="F11" s="723"/>
      <c r="G11" s="722"/>
      <c r="H11" s="723"/>
      <c r="I11" s="722"/>
      <c r="J11" s="723"/>
      <c r="K11" s="713"/>
    </row>
    <row r="12" spans="2:13" ht="34.5" customHeight="1" x14ac:dyDescent="0.4">
      <c r="B12" s="690"/>
      <c r="C12" s="725"/>
      <c r="D12" s="716" t="s">
        <v>254</v>
      </c>
      <c r="E12" s="167" t="s">
        <v>255</v>
      </c>
      <c r="F12" s="312"/>
      <c r="G12" s="167" t="s">
        <v>255</v>
      </c>
      <c r="H12" s="312"/>
      <c r="I12" s="167" t="s">
        <v>255</v>
      </c>
      <c r="J12" s="312"/>
      <c r="K12" s="714"/>
    </row>
    <row r="13" spans="2:13" ht="34.5" customHeight="1" x14ac:dyDescent="0.4">
      <c r="B13" s="690"/>
      <c r="C13" s="725"/>
      <c r="D13" s="717"/>
      <c r="E13" s="168" t="s">
        <v>256</v>
      </c>
      <c r="F13" s="313"/>
      <c r="G13" s="168" t="s">
        <v>256</v>
      </c>
      <c r="H13" s="313"/>
      <c r="I13" s="168" t="s">
        <v>256</v>
      </c>
      <c r="J13" s="313"/>
      <c r="K13" s="714"/>
    </row>
    <row r="14" spans="2:13" ht="34.5" customHeight="1" x14ac:dyDescent="0.4">
      <c r="B14" s="690"/>
      <c r="C14" s="725"/>
      <c r="D14" s="717"/>
      <c r="E14" s="168" t="s">
        <v>257</v>
      </c>
      <c r="F14" s="313"/>
      <c r="G14" s="168" t="s">
        <v>257</v>
      </c>
      <c r="H14" s="313"/>
      <c r="I14" s="168" t="s">
        <v>257</v>
      </c>
      <c r="J14" s="313"/>
      <c r="K14" s="714"/>
    </row>
    <row r="15" spans="2:13" ht="34.5" customHeight="1" x14ac:dyDescent="0.4">
      <c r="B15" s="690"/>
      <c r="C15" s="725"/>
      <c r="D15" s="718"/>
      <c r="E15" s="169" t="s">
        <v>258</v>
      </c>
      <c r="F15" s="314"/>
      <c r="G15" s="169" t="s">
        <v>258</v>
      </c>
      <c r="H15" s="314"/>
      <c r="I15" s="169" t="s">
        <v>258</v>
      </c>
      <c r="J15" s="314"/>
      <c r="K15" s="714"/>
    </row>
    <row r="16" spans="2:13" ht="34.5" customHeight="1" x14ac:dyDescent="0.4">
      <c r="B16" s="690"/>
      <c r="C16" s="725"/>
      <c r="D16" s="170" t="s">
        <v>259</v>
      </c>
      <c r="E16" s="719">
        <f>SUM(F12:F15)</f>
        <v>0</v>
      </c>
      <c r="F16" s="720"/>
      <c r="G16" s="719">
        <f>SUM(H12:H15)</f>
        <v>0</v>
      </c>
      <c r="H16" s="720"/>
      <c r="I16" s="719">
        <f>SUM(J12:J15)</f>
        <v>0</v>
      </c>
      <c r="J16" s="720"/>
      <c r="K16" s="715"/>
    </row>
    <row r="17" spans="2:11" ht="34.5" customHeight="1" x14ac:dyDescent="0.4">
      <c r="B17" s="690"/>
      <c r="C17" s="725"/>
      <c r="D17" s="171" t="s">
        <v>260</v>
      </c>
      <c r="E17" s="709"/>
      <c r="F17" s="710"/>
      <c r="G17" s="709"/>
      <c r="H17" s="710"/>
      <c r="I17" s="709"/>
      <c r="J17" s="710"/>
      <c r="K17" s="175"/>
    </row>
    <row r="18" spans="2:11" ht="34.5" customHeight="1" x14ac:dyDescent="0.4">
      <c r="B18" s="690"/>
      <c r="C18" s="726"/>
      <c r="D18" s="146" t="s">
        <v>261</v>
      </c>
      <c r="E18" s="711">
        <f>SUM(E8:F11,E17)</f>
        <v>0</v>
      </c>
      <c r="F18" s="712"/>
      <c r="G18" s="711">
        <f>SUM(G8:H11,G17)</f>
        <v>0</v>
      </c>
      <c r="H18" s="712"/>
      <c r="I18" s="711">
        <f>SUM(I8:J11,I17)</f>
        <v>0</v>
      </c>
      <c r="J18" s="712"/>
      <c r="K18" s="175"/>
    </row>
    <row r="19" spans="2:11" ht="34.5" customHeight="1" x14ac:dyDescent="0.4">
      <c r="B19" s="690"/>
      <c r="C19" s="705" t="s">
        <v>262</v>
      </c>
      <c r="D19" s="706"/>
      <c r="E19" s="703"/>
      <c r="F19" s="703"/>
      <c r="G19" s="703"/>
      <c r="H19" s="703"/>
      <c r="I19" s="703"/>
      <c r="J19" s="703"/>
      <c r="K19" s="174"/>
    </row>
    <row r="20" spans="2:11" ht="34.5" customHeight="1" x14ac:dyDescent="0.4">
      <c r="B20" s="690"/>
      <c r="C20" s="707" t="s">
        <v>263</v>
      </c>
      <c r="D20" s="708"/>
      <c r="E20" s="703"/>
      <c r="F20" s="703"/>
      <c r="G20" s="703"/>
      <c r="H20" s="703"/>
      <c r="I20" s="703"/>
      <c r="J20" s="703"/>
      <c r="K20" s="174"/>
    </row>
    <row r="21" spans="2:11" ht="34.5" customHeight="1" thickBot="1" x14ac:dyDescent="0.45">
      <c r="B21" s="690"/>
      <c r="C21" s="701" t="s">
        <v>260</v>
      </c>
      <c r="D21" s="702"/>
      <c r="E21" s="703"/>
      <c r="F21" s="703"/>
      <c r="G21" s="703"/>
      <c r="H21" s="703"/>
      <c r="I21" s="703"/>
      <c r="J21" s="703"/>
      <c r="K21" s="174"/>
    </row>
    <row r="22" spans="2:11" ht="55.5" customHeight="1" x14ac:dyDescent="0.4">
      <c r="B22" s="704" t="s">
        <v>524</v>
      </c>
      <c r="C22" s="704"/>
      <c r="D22" s="704"/>
      <c r="E22" s="704"/>
      <c r="F22" s="704"/>
      <c r="G22" s="704"/>
      <c r="H22" s="704"/>
      <c r="I22" s="704"/>
      <c r="J22" s="704"/>
      <c r="K22" s="704"/>
    </row>
    <row r="25" spans="2:11" ht="14.25" thickBot="1" x14ac:dyDescent="0.45"/>
    <row r="26" spans="2:11" x14ac:dyDescent="0.4">
      <c r="B26" s="685"/>
      <c r="C26" s="686"/>
      <c r="D26" s="687"/>
      <c r="E26" s="688" t="s">
        <v>264</v>
      </c>
      <c r="F26" s="686"/>
      <c r="G26" s="686"/>
      <c r="H26" s="686"/>
      <c r="I26" s="686"/>
      <c r="J26" s="686"/>
      <c r="K26" s="689"/>
    </row>
    <row r="27" spans="2:11" ht="69.75" customHeight="1" x14ac:dyDescent="0.4">
      <c r="B27" s="690" t="s">
        <v>247</v>
      </c>
      <c r="C27" s="692" t="s">
        <v>231</v>
      </c>
      <c r="D27" s="281" t="s">
        <v>248</v>
      </c>
      <c r="E27" s="677"/>
      <c r="F27" s="678"/>
      <c r="G27" s="678"/>
      <c r="H27" s="678"/>
      <c r="I27" s="678"/>
      <c r="J27" s="678"/>
      <c r="K27" s="679"/>
    </row>
    <row r="28" spans="2:11" ht="69.75" customHeight="1" x14ac:dyDescent="0.4">
      <c r="B28" s="690"/>
      <c r="C28" s="693"/>
      <c r="D28" s="281" t="s">
        <v>249</v>
      </c>
      <c r="E28" s="677"/>
      <c r="F28" s="678"/>
      <c r="G28" s="678"/>
      <c r="H28" s="678"/>
      <c r="I28" s="678"/>
      <c r="J28" s="678"/>
      <c r="K28" s="679"/>
    </row>
    <row r="29" spans="2:11" ht="69.75" customHeight="1" x14ac:dyDescent="0.4">
      <c r="B29" s="690"/>
      <c r="C29" s="694"/>
      <c r="D29" s="172" t="s">
        <v>460</v>
      </c>
      <c r="E29" s="677"/>
      <c r="F29" s="678"/>
      <c r="G29" s="678"/>
      <c r="H29" s="678"/>
      <c r="I29" s="678"/>
      <c r="J29" s="678"/>
      <c r="K29" s="679"/>
    </row>
    <row r="30" spans="2:11" ht="69.75" customHeight="1" x14ac:dyDescent="0.4">
      <c r="B30" s="690"/>
      <c r="C30" s="695" t="s">
        <v>250</v>
      </c>
      <c r="D30" s="281" t="s">
        <v>251</v>
      </c>
      <c r="E30" s="677"/>
      <c r="F30" s="678"/>
      <c r="G30" s="678"/>
      <c r="H30" s="678"/>
      <c r="I30" s="678"/>
      <c r="J30" s="678"/>
      <c r="K30" s="679"/>
    </row>
    <row r="31" spans="2:11" ht="69.75" customHeight="1" x14ac:dyDescent="0.4">
      <c r="B31" s="690"/>
      <c r="C31" s="695"/>
      <c r="D31" s="281" t="s">
        <v>227</v>
      </c>
      <c r="E31" s="677"/>
      <c r="F31" s="678"/>
      <c r="G31" s="678"/>
      <c r="H31" s="678"/>
      <c r="I31" s="678"/>
      <c r="J31" s="678"/>
      <c r="K31" s="679"/>
    </row>
    <row r="32" spans="2:11" ht="69.75" customHeight="1" x14ac:dyDescent="0.4">
      <c r="B32" s="690"/>
      <c r="C32" s="695"/>
      <c r="D32" s="281" t="s">
        <v>265</v>
      </c>
      <c r="E32" s="677"/>
      <c r="F32" s="678"/>
      <c r="G32" s="678"/>
      <c r="H32" s="678"/>
      <c r="I32" s="678"/>
      <c r="J32" s="678"/>
      <c r="K32" s="679"/>
    </row>
    <row r="33" spans="2:11" ht="69.75" customHeight="1" x14ac:dyDescent="0.4">
      <c r="B33" s="690"/>
      <c r="C33" s="695"/>
      <c r="D33" s="280" t="s">
        <v>266</v>
      </c>
      <c r="E33" s="696"/>
      <c r="F33" s="697"/>
      <c r="G33" s="697"/>
      <c r="H33" s="697"/>
      <c r="I33" s="697"/>
      <c r="J33" s="697"/>
      <c r="K33" s="698"/>
    </row>
    <row r="34" spans="2:11" ht="69.75" customHeight="1" x14ac:dyDescent="0.4">
      <c r="B34" s="690"/>
      <c r="C34" s="695"/>
      <c r="D34" s="280" t="s">
        <v>267</v>
      </c>
      <c r="E34" s="677"/>
      <c r="F34" s="678"/>
      <c r="G34" s="678"/>
      <c r="H34" s="678"/>
      <c r="I34" s="678"/>
      <c r="J34" s="678"/>
      <c r="K34" s="679"/>
    </row>
    <row r="35" spans="2:11" ht="69.75" customHeight="1" x14ac:dyDescent="0.4">
      <c r="B35" s="690"/>
      <c r="C35" s="699" t="s">
        <v>268</v>
      </c>
      <c r="D35" s="700"/>
      <c r="E35" s="677"/>
      <c r="F35" s="678"/>
      <c r="G35" s="678"/>
      <c r="H35" s="678"/>
      <c r="I35" s="678"/>
      <c r="J35" s="678"/>
      <c r="K35" s="679"/>
    </row>
    <row r="36" spans="2:11" ht="69.75" customHeight="1" x14ac:dyDescent="0.4">
      <c r="B36" s="690"/>
      <c r="C36" s="699" t="s">
        <v>269</v>
      </c>
      <c r="D36" s="700"/>
      <c r="E36" s="677"/>
      <c r="F36" s="678"/>
      <c r="G36" s="678"/>
      <c r="H36" s="678"/>
      <c r="I36" s="678"/>
      <c r="J36" s="678"/>
      <c r="K36" s="679"/>
    </row>
    <row r="37" spans="2:11" ht="69.75" customHeight="1" thickBot="1" x14ac:dyDescent="0.45">
      <c r="B37" s="691"/>
      <c r="C37" s="680" t="s">
        <v>270</v>
      </c>
      <c r="D37" s="681"/>
      <c r="E37" s="682"/>
      <c r="F37" s="683"/>
      <c r="G37" s="683"/>
      <c r="H37" s="683"/>
      <c r="I37" s="683"/>
      <c r="J37" s="683"/>
      <c r="K37" s="684"/>
    </row>
  </sheetData>
  <mergeCells count="80">
    <mergeCell ref="B1:K1"/>
    <mergeCell ref="B2:D2"/>
    <mergeCell ref="E2:F2"/>
    <mergeCell ref="G2:H2"/>
    <mergeCell ref="I2:J2"/>
    <mergeCell ref="B3:D3"/>
    <mergeCell ref="E3:F3"/>
    <mergeCell ref="G3:H3"/>
    <mergeCell ref="I3:J3"/>
    <mergeCell ref="B4:D4"/>
    <mergeCell ref="E4:F4"/>
    <mergeCell ref="G4:H4"/>
    <mergeCell ref="I4:J4"/>
    <mergeCell ref="E7:F7"/>
    <mergeCell ref="G7:H7"/>
    <mergeCell ref="I7:J7"/>
    <mergeCell ref="C8:C18"/>
    <mergeCell ref="E8:F8"/>
    <mergeCell ref="G8:H8"/>
    <mergeCell ref="I8:J8"/>
    <mergeCell ref="E9:F9"/>
    <mergeCell ref="C5:C7"/>
    <mergeCell ref="E5:F5"/>
    <mergeCell ref="G5:H5"/>
    <mergeCell ref="I5:J5"/>
    <mergeCell ref="E6:F6"/>
    <mergeCell ref="G6:H6"/>
    <mergeCell ref="I6:J6"/>
    <mergeCell ref="G9:H9"/>
    <mergeCell ref="I9:J9"/>
    <mergeCell ref="E10:F10"/>
    <mergeCell ref="G10:H10"/>
    <mergeCell ref="I10:J10"/>
    <mergeCell ref="E11:F11"/>
    <mergeCell ref="G11:H11"/>
    <mergeCell ref="I11:J11"/>
    <mergeCell ref="K11:K16"/>
    <mergeCell ref="D12:D15"/>
    <mergeCell ref="E16:F16"/>
    <mergeCell ref="G16:H16"/>
    <mergeCell ref="I16:J16"/>
    <mergeCell ref="I20:J20"/>
    <mergeCell ref="E17:F17"/>
    <mergeCell ref="G17:H17"/>
    <mergeCell ref="I17:J17"/>
    <mergeCell ref="E18:F18"/>
    <mergeCell ref="G18:H18"/>
    <mergeCell ref="I18:J18"/>
    <mergeCell ref="C35:D35"/>
    <mergeCell ref="E35:K35"/>
    <mergeCell ref="C36:D36"/>
    <mergeCell ref="C21:D21"/>
    <mergeCell ref="E21:F21"/>
    <mergeCell ref="G21:H21"/>
    <mergeCell ref="I21:J21"/>
    <mergeCell ref="B22:K22"/>
    <mergeCell ref="B5:B21"/>
    <mergeCell ref="C19:D19"/>
    <mergeCell ref="E19:F19"/>
    <mergeCell ref="G19:H19"/>
    <mergeCell ref="I19:J19"/>
    <mergeCell ref="C20:D20"/>
    <mergeCell ref="E20:F20"/>
    <mergeCell ref="G20:H20"/>
    <mergeCell ref="E36:K36"/>
    <mergeCell ref="C37:D37"/>
    <mergeCell ref="E37:K37"/>
    <mergeCell ref="B26:D26"/>
    <mergeCell ref="E26:K26"/>
    <mergeCell ref="B27:B37"/>
    <mergeCell ref="C27:C29"/>
    <mergeCell ref="E27:K27"/>
    <mergeCell ref="E28:K28"/>
    <mergeCell ref="E29:K29"/>
    <mergeCell ref="C30:C34"/>
    <mergeCell ref="E30:K30"/>
    <mergeCell ref="E31:K31"/>
    <mergeCell ref="E32:K32"/>
    <mergeCell ref="E33:K33"/>
    <mergeCell ref="E34:K34"/>
  </mergeCells>
  <phoneticPr fontId="3"/>
  <pageMargins left="0.59055118110236227" right="0.39370078740157483" top="0.39370078740157483" bottom="0.39370078740157483" header="0.31496062992125984" footer="0.31496062992125984"/>
  <pageSetup paperSize="9" fitToHeight="0" orientation="portrait" r:id="rId1"/>
  <headerFooter>
    <oddHeader>&amp;R様式４</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AJ38"/>
  <sheetViews>
    <sheetView view="pageLayout" zoomScaleNormal="100" workbookViewId="0">
      <selection activeCell="P37" sqref="P37:AD37"/>
    </sheetView>
  </sheetViews>
  <sheetFormatPr defaultRowHeight="13.5" x14ac:dyDescent="0.4"/>
  <cols>
    <col min="1" max="1" width="3.625" style="3" customWidth="1"/>
    <col min="2" max="32" width="2.625" style="3" customWidth="1"/>
    <col min="33" max="35" width="2.375" style="3" customWidth="1"/>
    <col min="36" max="75" width="2.625" style="3" customWidth="1"/>
    <col min="76" max="254" width="9" style="3"/>
    <col min="255" max="255" width="0.875" style="3" customWidth="1"/>
    <col min="256" max="331" width="2.625" style="3" customWidth="1"/>
    <col min="332" max="510" width="9" style="3"/>
    <col min="511" max="511" width="0.875" style="3" customWidth="1"/>
    <col min="512" max="587" width="2.625" style="3" customWidth="1"/>
    <col min="588" max="766" width="9" style="3"/>
    <col min="767" max="767" width="0.875" style="3" customWidth="1"/>
    <col min="768" max="843" width="2.625" style="3" customWidth="1"/>
    <col min="844" max="1022" width="9" style="3"/>
    <col min="1023" max="1023" width="0.875" style="3" customWidth="1"/>
    <col min="1024" max="1099" width="2.625" style="3" customWidth="1"/>
    <col min="1100" max="1278" width="9" style="3"/>
    <col min="1279" max="1279" width="0.875" style="3" customWidth="1"/>
    <col min="1280" max="1355" width="2.625" style="3" customWidth="1"/>
    <col min="1356" max="1534" width="9" style="3"/>
    <col min="1535" max="1535" width="0.875" style="3" customWidth="1"/>
    <col min="1536" max="1611" width="2.625" style="3" customWidth="1"/>
    <col min="1612" max="1790" width="9" style="3"/>
    <col min="1791" max="1791" width="0.875" style="3" customWidth="1"/>
    <col min="1792" max="1867" width="2.625" style="3" customWidth="1"/>
    <col min="1868" max="2046" width="9" style="3"/>
    <col min="2047" max="2047" width="0.875" style="3" customWidth="1"/>
    <col min="2048" max="2123" width="2.625" style="3" customWidth="1"/>
    <col min="2124" max="2302" width="9" style="3"/>
    <col min="2303" max="2303" width="0.875" style="3" customWidth="1"/>
    <col min="2304" max="2379" width="2.625" style="3" customWidth="1"/>
    <col min="2380" max="2558" width="9" style="3"/>
    <col min="2559" max="2559" width="0.875" style="3" customWidth="1"/>
    <col min="2560" max="2635" width="2.625" style="3" customWidth="1"/>
    <col min="2636" max="2814" width="9" style="3"/>
    <col min="2815" max="2815" width="0.875" style="3" customWidth="1"/>
    <col min="2816" max="2891" width="2.625" style="3" customWidth="1"/>
    <col min="2892" max="3070" width="9" style="3"/>
    <col min="3071" max="3071" width="0.875" style="3" customWidth="1"/>
    <col min="3072" max="3147" width="2.625" style="3" customWidth="1"/>
    <col min="3148" max="3326" width="9" style="3"/>
    <col min="3327" max="3327" width="0.875" style="3" customWidth="1"/>
    <col min="3328" max="3403" width="2.625" style="3" customWidth="1"/>
    <col min="3404" max="3582" width="9" style="3"/>
    <col min="3583" max="3583" width="0.875" style="3" customWidth="1"/>
    <col min="3584" max="3659" width="2.625" style="3" customWidth="1"/>
    <col min="3660" max="3838" width="9" style="3"/>
    <col min="3839" max="3839" width="0.875" style="3" customWidth="1"/>
    <col min="3840" max="3915" width="2.625" style="3" customWidth="1"/>
    <col min="3916" max="4094" width="9" style="3"/>
    <col min="4095" max="4095" width="0.875" style="3" customWidth="1"/>
    <col min="4096" max="4171" width="2.625" style="3" customWidth="1"/>
    <col min="4172" max="4350" width="9" style="3"/>
    <col min="4351" max="4351" width="0.875" style="3" customWidth="1"/>
    <col min="4352" max="4427" width="2.625" style="3" customWidth="1"/>
    <col min="4428" max="4606" width="9" style="3"/>
    <col min="4607" max="4607" width="0.875" style="3" customWidth="1"/>
    <col min="4608" max="4683" width="2.625" style="3" customWidth="1"/>
    <col min="4684" max="4862" width="9" style="3"/>
    <col min="4863" max="4863" width="0.875" style="3" customWidth="1"/>
    <col min="4864" max="4939" width="2.625" style="3" customWidth="1"/>
    <col min="4940" max="5118" width="9" style="3"/>
    <col min="5119" max="5119" width="0.875" style="3" customWidth="1"/>
    <col min="5120" max="5195" width="2.625" style="3" customWidth="1"/>
    <col min="5196" max="5374" width="9" style="3"/>
    <col min="5375" max="5375" width="0.875" style="3" customWidth="1"/>
    <col min="5376" max="5451" width="2.625" style="3" customWidth="1"/>
    <col min="5452" max="5630" width="9" style="3"/>
    <col min="5631" max="5631" width="0.875" style="3" customWidth="1"/>
    <col min="5632" max="5707" width="2.625" style="3" customWidth="1"/>
    <col min="5708" max="5886" width="9" style="3"/>
    <col min="5887" max="5887" width="0.875" style="3" customWidth="1"/>
    <col min="5888" max="5963" width="2.625" style="3" customWidth="1"/>
    <col min="5964" max="6142" width="9" style="3"/>
    <col min="6143" max="6143" width="0.875" style="3" customWidth="1"/>
    <col min="6144" max="6219" width="2.625" style="3" customWidth="1"/>
    <col min="6220" max="6398" width="9" style="3"/>
    <col min="6399" max="6399" width="0.875" style="3" customWidth="1"/>
    <col min="6400" max="6475" width="2.625" style="3" customWidth="1"/>
    <col min="6476" max="6654" width="9" style="3"/>
    <col min="6655" max="6655" width="0.875" style="3" customWidth="1"/>
    <col min="6656" max="6731" width="2.625" style="3" customWidth="1"/>
    <col min="6732" max="6910" width="9" style="3"/>
    <col min="6911" max="6911" width="0.875" style="3" customWidth="1"/>
    <col min="6912" max="6987" width="2.625" style="3" customWidth="1"/>
    <col min="6988" max="7166" width="9" style="3"/>
    <col min="7167" max="7167" width="0.875" style="3" customWidth="1"/>
    <col min="7168" max="7243" width="2.625" style="3" customWidth="1"/>
    <col min="7244" max="7422" width="9" style="3"/>
    <col min="7423" max="7423" width="0.875" style="3" customWidth="1"/>
    <col min="7424" max="7499" width="2.625" style="3" customWidth="1"/>
    <col min="7500" max="7678" width="9" style="3"/>
    <col min="7679" max="7679" width="0.875" style="3" customWidth="1"/>
    <col min="7680" max="7755" width="2.625" style="3" customWidth="1"/>
    <col min="7756" max="7934" width="9" style="3"/>
    <col min="7935" max="7935" width="0.875" style="3" customWidth="1"/>
    <col min="7936" max="8011" width="2.625" style="3" customWidth="1"/>
    <col min="8012" max="8190" width="9" style="3"/>
    <col min="8191" max="8191" width="0.875" style="3" customWidth="1"/>
    <col min="8192" max="8267" width="2.625" style="3" customWidth="1"/>
    <col min="8268" max="8446" width="9" style="3"/>
    <col min="8447" max="8447" width="0.875" style="3" customWidth="1"/>
    <col min="8448" max="8523" width="2.625" style="3" customWidth="1"/>
    <col min="8524" max="8702" width="9" style="3"/>
    <col min="8703" max="8703" width="0.875" style="3" customWidth="1"/>
    <col min="8704" max="8779" width="2.625" style="3" customWidth="1"/>
    <col min="8780" max="8958" width="9" style="3"/>
    <col min="8959" max="8959" width="0.875" style="3" customWidth="1"/>
    <col min="8960" max="9035" width="2.625" style="3" customWidth="1"/>
    <col min="9036" max="9214" width="9" style="3"/>
    <col min="9215" max="9215" width="0.875" style="3" customWidth="1"/>
    <col min="9216" max="9291" width="2.625" style="3" customWidth="1"/>
    <col min="9292" max="9470" width="9" style="3"/>
    <col min="9471" max="9471" width="0.875" style="3" customWidth="1"/>
    <col min="9472" max="9547" width="2.625" style="3" customWidth="1"/>
    <col min="9548" max="9726" width="9" style="3"/>
    <col min="9727" max="9727" width="0.875" style="3" customWidth="1"/>
    <col min="9728" max="9803" width="2.625" style="3" customWidth="1"/>
    <col min="9804" max="9982" width="9" style="3"/>
    <col min="9983" max="9983" width="0.875" style="3" customWidth="1"/>
    <col min="9984" max="10059" width="2.625" style="3" customWidth="1"/>
    <col min="10060" max="10238" width="9" style="3"/>
    <col min="10239" max="10239" width="0.875" style="3" customWidth="1"/>
    <col min="10240" max="10315" width="2.625" style="3" customWidth="1"/>
    <col min="10316" max="10494" width="9" style="3"/>
    <col min="10495" max="10495" width="0.875" style="3" customWidth="1"/>
    <col min="10496" max="10571" width="2.625" style="3" customWidth="1"/>
    <col min="10572" max="10750" width="9" style="3"/>
    <col min="10751" max="10751" width="0.875" style="3" customWidth="1"/>
    <col min="10752" max="10827" width="2.625" style="3" customWidth="1"/>
    <col min="10828" max="11006" width="9" style="3"/>
    <col min="11007" max="11007" width="0.875" style="3" customWidth="1"/>
    <col min="11008" max="11083" width="2.625" style="3" customWidth="1"/>
    <col min="11084" max="11262" width="9" style="3"/>
    <col min="11263" max="11263" width="0.875" style="3" customWidth="1"/>
    <col min="11264" max="11339" width="2.625" style="3" customWidth="1"/>
    <col min="11340" max="11518" width="9" style="3"/>
    <col min="11519" max="11519" width="0.875" style="3" customWidth="1"/>
    <col min="11520" max="11595" width="2.625" style="3" customWidth="1"/>
    <col min="11596" max="11774" width="9" style="3"/>
    <col min="11775" max="11775" width="0.875" style="3" customWidth="1"/>
    <col min="11776" max="11851" width="2.625" style="3" customWidth="1"/>
    <col min="11852" max="12030" width="9" style="3"/>
    <col min="12031" max="12031" width="0.875" style="3" customWidth="1"/>
    <col min="12032" max="12107" width="2.625" style="3" customWidth="1"/>
    <col min="12108" max="12286" width="9" style="3"/>
    <col min="12287" max="12287" width="0.875" style="3" customWidth="1"/>
    <col min="12288" max="12363" width="2.625" style="3" customWidth="1"/>
    <col min="12364" max="12542" width="9" style="3"/>
    <col min="12543" max="12543" width="0.875" style="3" customWidth="1"/>
    <col min="12544" max="12619" width="2.625" style="3" customWidth="1"/>
    <col min="12620" max="12798" width="9" style="3"/>
    <col min="12799" max="12799" width="0.875" style="3" customWidth="1"/>
    <col min="12800" max="12875" width="2.625" style="3" customWidth="1"/>
    <col min="12876" max="13054" width="9" style="3"/>
    <col min="13055" max="13055" width="0.875" style="3" customWidth="1"/>
    <col min="13056" max="13131" width="2.625" style="3" customWidth="1"/>
    <col min="13132" max="13310" width="9" style="3"/>
    <col min="13311" max="13311" width="0.875" style="3" customWidth="1"/>
    <col min="13312" max="13387" width="2.625" style="3" customWidth="1"/>
    <col min="13388" max="13566" width="9" style="3"/>
    <col min="13567" max="13567" width="0.875" style="3" customWidth="1"/>
    <col min="13568" max="13643" width="2.625" style="3" customWidth="1"/>
    <col min="13644" max="13822" width="9" style="3"/>
    <col min="13823" max="13823" width="0.875" style="3" customWidth="1"/>
    <col min="13824" max="13899" width="2.625" style="3" customWidth="1"/>
    <col min="13900" max="14078" width="9" style="3"/>
    <col min="14079" max="14079" width="0.875" style="3" customWidth="1"/>
    <col min="14080" max="14155" width="2.625" style="3" customWidth="1"/>
    <col min="14156" max="14334" width="9" style="3"/>
    <col min="14335" max="14335" width="0.875" style="3" customWidth="1"/>
    <col min="14336" max="14411" width="2.625" style="3" customWidth="1"/>
    <col min="14412" max="14590" width="9" style="3"/>
    <col min="14591" max="14591" width="0.875" style="3" customWidth="1"/>
    <col min="14592" max="14667" width="2.625" style="3" customWidth="1"/>
    <col min="14668" max="14846" width="9" style="3"/>
    <col min="14847" max="14847" width="0.875" style="3" customWidth="1"/>
    <col min="14848" max="14923" width="2.625" style="3" customWidth="1"/>
    <col min="14924" max="15102" width="9" style="3"/>
    <col min="15103" max="15103" width="0.875" style="3" customWidth="1"/>
    <col min="15104" max="15179" width="2.625" style="3" customWidth="1"/>
    <col min="15180" max="15358" width="9" style="3"/>
    <col min="15359" max="15359" width="0.875" style="3" customWidth="1"/>
    <col min="15360" max="15435" width="2.625" style="3" customWidth="1"/>
    <col min="15436" max="15614" width="9" style="3"/>
    <col min="15615" max="15615" width="0.875" style="3" customWidth="1"/>
    <col min="15616" max="15691" width="2.625" style="3" customWidth="1"/>
    <col min="15692" max="15870" width="9" style="3"/>
    <col min="15871" max="15871" width="0.875" style="3" customWidth="1"/>
    <col min="15872" max="15947" width="2.625" style="3" customWidth="1"/>
    <col min="15948" max="16126" width="9" style="3"/>
    <col min="16127" max="16127" width="0.875" style="3" customWidth="1"/>
    <col min="16128" max="16203" width="2.625" style="3" customWidth="1"/>
    <col min="16204" max="16384" width="9" style="3"/>
  </cols>
  <sheetData>
    <row r="1" spans="1:36" ht="36.75" customHeight="1" x14ac:dyDescent="0.4">
      <c r="A1" s="35"/>
      <c r="B1" s="556" t="s">
        <v>291</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35"/>
      <c r="AH1" s="35"/>
      <c r="AI1" s="35"/>
    </row>
    <row r="2" spans="1:36"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pans="1:36" ht="17.25" customHeight="1" x14ac:dyDescent="0.4">
      <c r="A3" s="20"/>
      <c r="B3" s="20" t="s">
        <v>271</v>
      </c>
      <c r="C3" s="20"/>
      <c r="D3" s="20"/>
      <c r="E3" s="20"/>
      <c r="F3" s="20"/>
      <c r="G3" s="20"/>
      <c r="H3" s="20"/>
      <c r="I3" s="20"/>
      <c r="J3" s="20"/>
      <c r="K3" s="461"/>
      <c r="L3" s="461"/>
      <c r="M3" s="461"/>
      <c r="N3" s="6" t="s">
        <v>113</v>
      </c>
      <c r="O3" s="20"/>
      <c r="P3" s="20"/>
      <c r="Q3" s="20"/>
      <c r="R3" s="20"/>
      <c r="S3" s="20"/>
      <c r="T3" s="20"/>
      <c r="U3" s="20"/>
      <c r="V3" s="20"/>
      <c r="W3" s="20"/>
      <c r="X3" s="20"/>
      <c r="Y3" s="20"/>
      <c r="Z3" s="20"/>
      <c r="AA3" s="20"/>
      <c r="AB3" s="20"/>
      <c r="AC3" s="20"/>
      <c r="AD3" s="20"/>
      <c r="AE3" s="20"/>
      <c r="AF3" s="20"/>
      <c r="AG3" s="20"/>
      <c r="AH3" s="20"/>
      <c r="AI3" s="20"/>
      <c r="AJ3" s="20"/>
    </row>
    <row r="4" spans="1:36" x14ac:dyDescent="0.4">
      <c r="A4" s="20"/>
      <c r="B4" s="20"/>
      <c r="C4" s="20"/>
      <c r="D4" s="20"/>
      <c r="E4" s="20"/>
      <c r="F4" s="20"/>
      <c r="G4" s="20"/>
      <c r="H4" s="20"/>
      <c r="I4" s="20"/>
      <c r="J4" s="20"/>
      <c r="K4" s="104"/>
      <c r="L4" s="104"/>
      <c r="M4" s="104"/>
      <c r="N4" s="6"/>
      <c r="O4" s="20"/>
      <c r="P4" s="20"/>
      <c r="Q4" s="20"/>
      <c r="R4" s="20"/>
      <c r="S4" s="20"/>
      <c r="T4" s="20"/>
      <c r="U4" s="20"/>
      <c r="V4" s="20"/>
      <c r="W4" s="20"/>
      <c r="X4" s="20"/>
      <c r="Y4" s="20"/>
      <c r="Z4" s="20"/>
      <c r="AA4" s="20"/>
      <c r="AB4" s="20"/>
      <c r="AC4" s="20"/>
      <c r="AD4" s="20"/>
      <c r="AE4" s="20"/>
      <c r="AF4" s="20"/>
      <c r="AG4" s="20"/>
      <c r="AH4" s="20"/>
      <c r="AI4" s="20"/>
      <c r="AJ4" s="20"/>
    </row>
    <row r="5" spans="1:36" ht="18.75" customHeight="1" x14ac:dyDescent="0.4">
      <c r="A5" s="20"/>
      <c r="B5" s="20" t="s">
        <v>272</v>
      </c>
      <c r="C5" s="20"/>
      <c r="D5" s="20"/>
      <c r="E5" s="20"/>
      <c r="F5" s="20"/>
      <c r="G5" s="20"/>
      <c r="H5" s="20"/>
      <c r="I5" s="20"/>
      <c r="J5" s="176" t="s">
        <v>217</v>
      </c>
      <c r="K5" s="461"/>
      <c r="L5" s="461"/>
      <c r="M5" s="461"/>
      <c r="N5" s="20" t="s">
        <v>113</v>
      </c>
      <c r="O5" s="20"/>
      <c r="P5" s="20"/>
      <c r="Q5" s="20"/>
      <c r="R5" s="176" t="s">
        <v>273</v>
      </c>
      <c r="S5" s="461"/>
      <c r="T5" s="461"/>
      <c r="U5" s="461"/>
      <c r="V5" s="20" t="s">
        <v>113</v>
      </c>
      <c r="W5" s="20"/>
      <c r="X5" s="20"/>
      <c r="Y5" s="20"/>
      <c r="Z5" s="176" t="s">
        <v>274</v>
      </c>
      <c r="AA5" s="461"/>
      <c r="AB5" s="461"/>
      <c r="AC5" s="461"/>
      <c r="AD5" s="20" t="s">
        <v>113</v>
      </c>
      <c r="AE5" s="20"/>
      <c r="AF5" s="20"/>
      <c r="AG5" s="20"/>
      <c r="AH5" s="20"/>
    </row>
    <row r="6" spans="1:36" s="102" customFormat="1" ht="7.5" customHeight="1" x14ac:dyDescent="0.4">
      <c r="A6" s="22"/>
      <c r="B6" s="22"/>
      <c r="C6" s="22"/>
      <c r="D6" s="22"/>
      <c r="E6" s="22"/>
      <c r="F6" s="22"/>
      <c r="G6" s="22"/>
      <c r="H6" s="22"/>
      <c r="I6" s="22"/>
      <c r="J6" s="22"/>
      <c r="K6" s="104"/>
      <c r="L6" s="104"/>
      <c r="M6" s="104"/>
      <c r="N6" s="22"/>
      <c r="O6" s="22"/>
      <c r="P6" s="22"/>
      <c r="Q6" s="22"/>
      <c r="R6" s="22"/>
      <c r="S6" s="22"/>
      <c r="T6" s="22"/>
      <c r="U6" s="22"/>
      <c r="V6" s="22"/>
      <c r="W6" s="22"/>
      <c r="X6" s="22"/>
      <c r="Y6" s="22"/>
      <c r="Z6" s="22"/>
      <c r="AA6" s="22"/>
      <c r="AB6" s="22"/>
      <c r="AC6" s="22"/>
      <c r="AD6" s="22"/>
      <c r="AE6" s="22"/>
      <c r="AF6" s="22"/>
      <c r="AG6" s="22"/>
      <c r="AH6" s="22"/>
      <c r="AI6" s="22"/>
      <c r="AJ6" s="22"/>
    </row>
    <row r="7" spans="1:36" s="102" customFormat="1" ht="13.5" customHeight="1" x14ac:dyDescent="0.4">
      <c r="A7" s="22"/>
      <c r="B7" s="22"/>
      <c r="C7" s="22"/>
      <c r="D7" s="22"/>
      <c r="E7" s="22"/>
      <c r="F7" s="22"/>
      <c r="G7" s="22"/>
      <c r="H7" s="22"/>
      <c r="J7" s="177"/>
      <c r="S7" s="178"/>
      <c r="T7" s="178"/>
      <c r="U7" s="178"/>
      <c r="V7" s="179"/>
      <c r="W7" s="179"/>
      <c r="X7" s="179"/>
      <c r="Y7" s="179"/>
      <c r="Z7" s="180"/>
      <c r="AA7" s="761"/>
      <c r="AB7" s="761"/>
      <c r="AC7" s="761"/>
      <c r="AD7" s="179"/>
      <c r="AE7" s="22"/>
      <c r="AF7" s="22"/>
      <c r="AG7" s="22"/>
      <c r="AH7" s="22"/>
    </row>
    <row r="8" spans="1:36" s="102" customFormat="1" ht="18.75" customHeight="1" x14ac:dyDescent="0.4">
      <c r="A8" s="22"/>
      <c r="B8" s="22"/>
      <c r="C8" s="22"/>
      <c r="D8" s="22"/>
      <c r="E8" s="22"/>
      <c r="F8" s="22"/>
      <c r="G8" s="22"/>
      <c r="H8" s="22"/>
      <c r="J8" s="177"/>
      <c r="U8" s="178"/>
      <c r="V8" s="178"/>
      <c r="W8" s="178"/>
      <c r="X8" s="179"/>
      <c r="Y8" s="179"/>
      <c r="Z8" s="179"/>
      <c r="AA8" s="179"/>
      <c r="AB8" s="180"/>
      <c r="AC8" s="180"/>
      <c r="AD8" s="180"/>
      <c r="AE8" s="180"/>
      <c r="AF8" s="179"/>
      <c r="AG8" s="22"/>
      <c r="AH8" s="22"/>
      <c r="AI8" s="22"/>
      <c r="AJ8" s="22"/>
    </row>
    <row r="9" spans="1:36" x14ac:dyDescent="0.4">
      <c r="A9" s="20"/>
      <c r="B9" s="20"/>
      <c r="C9" s="20" t="s">
        <v>275</v>
      </c>
      <c r="D9" s="20"/>
      <c r="E9" s="20"/>
      <c r="F9" s="20"/>
      <c r="G9" s="20"/>
      <c r="H9" s="20"/>
      <c r="I9" s="20"/>
      <c r="J9" s="20"/>
      <c r="K9" s="104"/>
      <c r="L9" s="104"/>
      <c r="M9" s="104"/>
      <c r="N9" s="20"/>
      <c r="O9" s="20"/>
      <c r="P9" s="20"/>
      <c r="Q9" s="6"/>
      <c r="R9" s="6"/>
      <c r="S9" s="6"/>
      <c r="T9" s="6"/>
      <c r="U9" s="6"/>
      <c r="V9" s="6"/>
      <c r="W9" s="6"/>
      <c r="X9" s="6"/>
      <c r="Y9" s="6"/>
      <c r="Z9" s="6"/>
      <c r="AA9" s="6"/>
      <c r="AB9" s="6"/>
      <c r="AC9" s="6"/>
      <c r="AD9" s="6"/>
      <c r="AE9" s="6"/>
      <c r="AF9" s="6"/>
      <c r="AG9" s="6"/>
      <c r="AH9" s="6"/>
      <c r="AI9" s="6"/>
      <c r="AJ9" s="20"/>
    </row>
    <row r="10" spans="1:36" ht="18.75" customHeight="1" x14ac:dyDescent="0.4">
      <c r="A10" s="20"/>
      <c r="B10" s="20"/>
      <c r="C10" s="20"/>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21"/>
      <c r="AG10" s="21"/>
      <c r="AH10" s="181"/>
      <c r="AI10" s="181"/>
      <c r="AJ10" s="20"/>
    </row>
    <row r="11" spans="1:36" ht="18.75" customHeight="1" x14ac:dyDescent="0.4">
      <c r="A11" s="20"/>
      <c r="B11" s="20"/>
      <c r="C11" s="20"/>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21"/>
      <c r="AG11" s="21"/>
      <c r="AH11" s="181"/>
      <c r="AI11" s="181"/>
      <c r="AJ11" s="20"/>
    </row>
    <row r="12" spans="1:36" ht="18.75" customHeight="1" x14ac:dyDescent="0.4">
      <c r="A12" s="20"/>
      <c r="B12" s="20"/>
      <c r="C12" s="20"/>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21"/>
      <c r="AG12" s="21"/>
      <c r="AH12" s="181"/>
      <c r="AI12" s="181"/>
      <c r="AJ12" s="20"/>
    </row>
    <row r="13" spans="1:36" x14ac:dyDescent="0.4">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row>
    <row r="14" spans="1:36" ht="20.25" customHeight="1" x14ac:dyDescent="0.4">
      <c r="A14" s="20"/>
      <c r="B14" s="20" t="s">
        <v>276</v>
      </c>
      <c r="C14" s="20"/>
      <c r="D14" s="20"/>
      <c r="E14" s="20"/>
      <c r="F14" s="20"/>
      <c r="G14" s="20"/>
      <c r="H14" s="20"/>
      <c r="I14" s="182"/>
      <c r="J14" s="182"/>
      <c r="K14" s="183" t="s">
        <v>277</v>
      </c>
      <c r="L14" s="183"/>
      <c r="M14" s="183"/>
      <c r="N14" s="183"/>
      <c r="O14" s="183"/>
      <c r="P14" s="182" t="s">
        <v>278</v>
      </c>
      <c r="Q14" s="182"/>
      <c r="R14" s="182"/>
      <c r="S14" s="20"/>
      <c r="T14" s="20"/>
      <c r="U14" s="20"/>
      <c r="V14" s="20"/>
      <c r="W14" s="20"/>
      <c r="X14" s="20"/>
      <c r="Y14" s="20"/>
      <c r="Z14" s="20"/>
      <c r="AA14" s="20"/>
      <c r="AB14" s="20"/>
      <c r="AC14" s="20"/>
      <c r="AD14" s="20"/>
      <c r="AE14" s="20"/>
      <c r="AF14" s="20"/>
      <c r="AG14" s="20"/>
      <c r="AH14" s="20"/>
      <c r="AI14" s="20"/>
      <c r="AJ14" s="20"/>
    </row>
    <row r="15" spans="1:36" ht="28.5" customHeight="1" x14ac:dyDescent="0.4">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4.25" thickBot="1" x14ac:dyDescent="0.45">
      <c r="A16" s="20"/>
      <c r="B16" s="3" t="s">
        <v>279</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ht="26.25" customHeight="1" x14ac:dyDescent="0.4">
      <c r="A17" s="20"/>
      <c r="B17" s="740"/>
      <c r="C17" s="741"/>
      <c r="D17" s="741"/>
      <c r="E17" s="741"/>
      <c r="F17" s="741"/>
      <c r="G17" s="742"/>
      <c r="H17" s="597" t="s">
        <v>280</v>
      </c>
      <c r="I17" s="597"/>
      <c r="J17" s="597"/>
      <c r="K17" s="597"/>
      <c r="L17" s="597"/>
      <c r="M17" s="597"/>
      <c r="N17" s="597"/>
      <c r="O17" s="597"/>
      <c r="P17" s="597" t="s">
        <v>281</v>
      </c>
      <c r="Q17" s="597"/>
      <c r="R17" s="597"/>
      <c r="S17" s="597"/>
      <c r="T17" s="597"/>
      <c r="U17" s="597"/>
      <c r="V17" s="597"/>
      <c r="W17" s="597"/>
      <c r="X17" s="597" t="s">
        <v>162</v>
      </c>
      <c r="Y17" s="597"/>
      <c r="Z17" s="597"/>
      <c r="AA17" s="597"/>
      <c r="AB17" s="597" t="s">
        <v>282</v>
      </c>
      <c r="AC17" s="597"/>
      <c r="AD17" s="597"/>
      <c r="AE17" s="759"/>
      <c r="AF17" s="20"/>
      <c r="AG17" s="20"/>
      <c r="AH17" s="20"/>
      <c r="AI17" s="20"/>
    </row>
    <row r="18" spans="1:36" ht="26.25" customHeight="1" x14ac:dyDescent="0.4">
      <c r="A18" s="20"/>
      <c r="B18" s="743"/>
      <c r="C18" s="744"/>
      <c r="D18" s="744"/>
      <c r="E18" s="744"/>
      <c r="F18" s="744"/>
      <c r="G18" s="745"/>
      <c r="H18" s="599" t="s">
        <v>283</v>
      </c>
      <c r="I18" s="599"/>
      <c r="J18" s="599"/>
      <c r="K18" s="599"/>
      <c r="L18" s="599" t="s">
        <v>284</v>
      </c>
      <c r="M18" s="599"/>
      <c r="N18" s="599"/>
      <c r="O18" s="599"/>
      <c r="P18" s="599" t="s">
        <v>283</v>
      </c>
      <c r="Q18" s="599"/>
      <c r="R18" s="599"/>
      <c r="S18" s="599"/>
      <c r="T18" s="599" t="s">
        <v>284</v>
      </c>
      <c r="U18" s="599"/>
      <c r="V18" s="599"/>
      <c r="W18" s="599"/>
      <c r="X18" s="599"/>
      <c r="Y18" s="599"/>
      <c r="Z18" s="599"/>
      <c r="AA18" s="599"/>
      <c r="AB18" s="599"/>
      <c r="AC18" s="599"/>
      <c r="AD18" s="599"/>
      <c r="AE18" s="760"/>
      <c r="AF18" s="20"/>
      <c r="AG18" s="20"/>
      <c r="AH18" s="20"/>
      <c r="AI18" s="20"/>
    </row>
    <row r="19" spans="1:36" ht="30" customHeight="1" x14ac:dyDescent="0.4">
      <c r="A19" s="20"/>
      <c r="B19" s="731" t="s">
        <v>285</v>
      </c>
      <c r="C19" s="732"/>
      <c r="D19" s="732"/>
      <c r="E19" s="732"/>
      <c r="F19" s="732"/>
      <c r="G19" s="733"/>
      <c r="H19" s="752"/>
      <c r="I19" s="752"/>
      <c r="J19" s="753"/>
      <c r="K19" s="184" t="s">
        <v>113</v>
      </c>
      <c r="L19" s="752"/>
      <c r="M19" s="752"/>
      <c r="N19" s="753"/>
      <c r="O19" s="184" t="s">
        <v>113</v>
      </c>
      <c r="P19" s="756"/>
      <c r="Q19" s="757"/>
      <c r="R19" s="757"/>
      <c r="S19" s="758"/>
      <c r="T19" s="756"/>
      <c r="U19" s="757"/>
      <c r="V19" s="757"/>
      <c r="W19" s="758"/>
      <c r="X19" s="754">
        <f>H19+L19</f>
        <v>0</v>
      </c>
      <c r="Y19" s="754"/>
      <c r="Z19" s="755"/>
      <c r="AA19" s="184" t="s">
        <v>113</v>
      </c>
      <c r="AB19" s="750"/>
      <c r="AC19" s="750"/>
      <c r="AD19" s="751"/>
      <c r="AE19" s="185" t="s">
        <v>113</v>
      </c>
      <c r="AF19" s="20"/>
      <c r="AG19" s="20"/>
      <c r="AH19" s="20"/>
      <c r="AI19" s="20"/>
    </row>
    <row r="20" spans="1:36" ht="30" customHeight="1" x14ac:dyDescent="0.4">
      <c r="A20" s="20"/>
      <c r="B20" s="731" t="s">
        <v>286</v>
      </c>
      <c r="C20" s="732"/>
      <c r="D20" s="732"/>
      <c r="E20" s="732"/>
      <c r="F20" s="732"/>
      <c r="G20" s="733"/>
      <c r="H20" s="752"/>
      <c r="I20" s="752"/>
      <c r="J20" s="753"/>
      <c r="K20" s="184" t="s">
        <v>113</v>
      </c>
      <c r="L20" s="752"/>
      <c r="M20" s="752"/>
      <c r="N20" s="753"/>
      <c r="O20" s="184" t="s">
        <v>113</v>
      </c>
      <c r="P20" s="752"/>
      <c r="Q20" s="752"/>
      <c r="R20" s="753"/>
      <c r="S20" s="184" t="s">
        <v>113</v>
      </c>
      <c r="T20" s="752"/>
      <c r="U20" s="752"/>
      <c r="V20" s="753"/>
      <c r="W20" s="184" t="s">
        <v>113</v>
      </c>
      <c r="X20" s="754">
        <f t="shared" ref="X20:X27" si="0">H20+L20+P20+T20</f>
        <v>0</v>
      </c>
      <c r="Y20" s="754"/>
      <c r="Z20" s="755"/>
      <c r="AA20" s="184" t="s">
        <v>113</v>
      </c>
      <c r="AB20" s="750"/>
      <c r="AC20" s="750"/>
      <c r="AD20" s="751"/>
      <c r="AE20" s="185" t="s">
        <v>113</v>
      </c>
      <c r="AF20" s="20"/>
      <c r="AG20" s="20"/>
      <c r="AH20" s="20"/>
      <c r="AI20" s="20"/>
    </row>
    <row r="21" spans="1:36" ht="30" customHeight="1" x14ac:dyDescent="0.4">
      <c r="A21" s="20"/>
      <c r="B21" s="731" t="s">
        <v>287</v>
      </c>
      <c r="C21" s="732"/>
      <c r="D21" s="732"/>
      <c r="E21" s="732"/>
      <c r="F21" s="732"/>
      <c r="G21" s="733"/>
      <c r="H21" s="752"/>
      <c r="I21" s="752"/>
      <c r="J21" s="753"/>
      <c r="K21" s="184" t="s">
        <v>113</v>
      </c>
      <c r="L21" s="752"/>
      <c r="M21" s="752"/>
      <c r="N21" s="753"/>
      <c r="O21" s="184" t="s">
        <v>113</v>
      </c>
      <c r="P21" s="752"/>
      <c r="Q21" s="752"/>
      <c r="R21" s="753"/>
      <c r="S21" s="184" t="s">
        <v>113</v>
      </c>
      <c r="T21" s="752"/>
      <c r="U21" s="752"/>
      <c r="V21" s="753"/>
      <c r="W21" s="184" t="s">
        <v>113</v>
      </c>
      <c r="X21" s="754">
        <f t="shared" si="0"/>
        <v>0</v>
      </c>
      <c r="Y21" s="754"/>
      <c r="Z21" s="755"/>
      <c r="AA21" s="184" t="s">
        <v>113</v>
      </c>
      <c r="AB21" s="750"/>
      <c r="AC21" s="750"/>
      <c r="AD21" s="751"/>
      <c r="AE21" s="185" t="s">
        <v>113</v>
      </c>
      <c r="AF21" s="20"/>
      <c r="AG21" s="20"/>
      <c r="AH21" s="20"/>
      <c r="AI21" s="20"/>
    </row>
    <row r="22" spans="1:36" ht="30" customHeight="1" x14ac:dyDescent="0.4">
      <c r="A22" s="20"/>
      <c r="B22" s="731" t="s">
        <v>288</v>
      </c>
      <c r="C22" s="732"/>
      <c r="D22" s="732"/>
      <c r="E22" s="732"/>
      <c r="F22" s="732"/>
      <c r="G22" s="733"/>
      <c r="H22" s="752"/>
      <c r="I22" s="752"/>
      <c r="J22" s="753"/>
      <c r="K22" s="184" t="s">
        <v>113</v>
      </c>
      <c r="L22" s="752"/>
      <c r="M22" s="752"/>
      <c r="N22" s="753"/>
      <c r="O22" s="184" t="s">
        <v>113</v>
      </c>
      <c r="P22" s="752"/>
      <c r="Q22" s="752"/>
      <c r="R22" s="753"/>
      <c r="S22" s="184" t="s">
        <v>113</v>
      </c>
      <c r="T22" s="752"/>
      <c r="U22" s="752"/>
      <c r="V22" s="753"/>
      <c r="W22" s="184" t="s">
        <v>113</v>
      </c>
      <c r="X22" s="754">
        <f t="shared" si="0"/>
        <v>0</v>
      </c>
      <c r="Y22" s="754"/>
      <c r="Z22" s="755"/>
      <c r="AA22" s="184" t="s">
        <v>113</v>
      </c>
      <c r="AB22" s="750"/>
      <c r="AC22" s="750"/>
      <c r="AD22" s="751"/>
      <c r="AE22" s="185" t="s">
        <v>113</v>
      </c>
      <c r="AF22" s="20"/>
      <c r="AG22" s="20"/>
      <c r="AH22" s="20"/>
      <c r="AI22" s="20"/>
    </row>
    <row r="23" spans="1:36" ht="30" customHeight="1" x14ac:dyDescent="0.4">
      <c r="A23" s="20"/>
      <c r="B23" s="731" t="s">
        <v>289</v>
      </c>
      <c r="C23" s="732"/>
      <c r="D23" s="732"/>
      <c r="E23" s="732"/>
      <c r="F23" s="732"/>
      <c r="G23" s="733"/>
      <c r="H23" s="752"/>
      <c r="I23" s="752"/>
      <c r="J23" s="753"/>
      <c r="K23" s="184" t="s">
        <v>113</v>
      </c>
      <c r="L23" s="752"/>
      <c r="M23" s="752"/>
      <c r="N23" s="753"/>
      <c r="O23" s="184" t="s">
        <v>113</v>
      </c>
      <c r="P23" s="752"/>
      <c r="Q23" s="752"/>
      <c r="R23" s="753"/>
      <c r="S23" s="184" t="s">
        <v>113</v>
      </c>
      <c r="T23" s="752"/>
      <c r="U23" s="752"/>
      <c r="V23" s="753"/>
      <c r="W23" s="184" t="s">
        <v>113</v>
      </c>
      <c r="X23" s="754">
        <f t="shared" si="0"/>
        <v>0</v>
      </c>
      <c r="Y23" s="754"/>
      <c r="Z23" s="755"/>
      <c r="AA23" s="184" t="s">
        <v>113</v>
      </c>
      <c r="AB23" s="750"/>
      <c r="AC23" s="750"/>
      <c r="AD23" s="751"/>
      <c r="AE23" s="185" t="s">
        <v>113</v>
      </c>
      <c r="AF23" s="20"/>
      <c r="AG23" s="20"/>
      <c r="AH23" s="20"/>
      <c r="AI23" s="20"/>
    </row>
    <row r="24" spans="1:36" ht="30" customHeight="1" x14ac:dyDescent="0.4">
      <c r="A24" s="20"/>
      <c r="B24" s="731" t="s">
        <v>290</v>
      </c>
      <c r="C24" s="732"/>
      <c r="D24" s="732"/>
      <c r="E24" s="732"/>
      <c r="F24" s="732"/>
      <c r="G24" s="733"/>
      <c r="H24" s="752"/>
      <c r="I24" s="752"/>
      <c r="J24" s="753"/>
      <c r="K24" s="184" t="s">
        <v>113</v>
      </c>
      <c r="L24" s="752"/>
      <c r="M24" s="752"/>
      <c r="N24" s="753"/>
      <c r="O24" s="184" t="s">
        <v>113</v>
      </c>
      <c r="P24" s="752"/>
      <c r="Q24" s="752"/>
      <c r="R24" s="753"/>
      <c r="S24" s="184" t="s">
        <v>113</v>
      </c>
      <c r="T24" s="752"/>
      <c r="U24" s="752"/>
      <c r="V24" s="753"/>
      <c r="W24" s="184" t="s">
        <v>113</v>
      </c>
      <c r="X24" s="754">
        <f t="shared" si="0"/>
        <v>0</v>
      </c>
      <c r="Y24" s="754"/>
      <c r="Z24" s="755"/>
      <c r="AA24" s="184" t="s">
        <v>113</v>
      </c>
      <c r="AB24" s="750"/>
      <c r="AC24" s="750"/>
      <c r="AD24" s="751"/>
      <c r="AE24" s="185" t="s">
        <v>113</v>
      </c>
      <c r="AF24" s="20"/>
      <c r="AG24" s="20"/>
      <c r="AH24" s="20"/>
      <c r="AI24" s="20"/>
    </row>
    <row r="25" spans="1:36" ht="30" customHeight="1" x14ac:dyDescent="0.4">
      <c r="A25" s="20"/>
      <c r="B25" s="731"/>
      <c r="C25" s="732"/>
      <c r="D25" s="732"/>
      <c r="E25" s="732"/>
      <c r="F25" s="732"/>
      <c r="G25" s="733"/>
      <c r="H25" s="752"/>
      <c r="I25" s="752"/>
      <c r="J25" s="753"/>
      <c r="K25" s="184" t="s">
        <v>113</v>
      </c>
      <c r="L25" s="752"/>
      <c r="M25" s="752"/>
      <c r="N25" s="753"/>
      <c r="O25" s="184" t="s">
        <v>113</v>
      </c>
      <c r="P25" s="752"/>
      <c r="Q25" s="752"/>
      <c r="R25" s="753"/>
      <c r="S25" s="184" t="s">
        <v>113</v>
      </c>
      <c r="T25" s="752"/>
      <c r="U25" s="752"/>
      <c r="V25" s="753"/>
      <c r="W25" s="184" t="s">
        <v>113</v>
      </c>
      <c r="X25" s="754">
        <f t="shared" si="0"/>
        <v>0</v>
      </c>
      <c r="Y25" s="754"/>
      <c r="Z25" s="755"/>
      <c r="AA25" s="184" t="s">
        <v>113</v>
      </c>
      <c r="AB25" s="750"/>
      <c r="AC25" s="750"/>
      <c r="AD25" s="751"/>
      <c r="AE25" s="185" t="s">
        <v>113</v>
      </c>
      <c r="AF25" s="20"/>
      <c r="AG25" s="20"/>
      <c r="AH25" s="20"/>
      <c r="AI25" s="20"/>
    </row>
    <row r="26" spans="1:36" ht="30" customHeight="1" x14ac:dyDescent="0.4">
      <c r="A26" s="20"/>
      <c r="B26" s="731"/>
      <c r="C26" s="732"/>
      <c r="D26" s="732"/>
      <c r="E26" s="732"/>
      <c r="F26" s="732"/>
      <c r="G26" s="733"/>
      <c r="H26" s="752"/>
      <c r="I26" s="752"/>
      <c r="J26" s="753"/>
      <c r="K26" s="184" t="s">
        <v>113</v>
      </c>
      <c r="L26" s="752"/>
      <c r="M26" s="752"/>
      <c r="N26" s="753"/>
      <c r="O26" s="184" t="s">
        <v>113</v>
      </c>
      <c r="P26" s="752"/>
      <c r="Q26" s="752"/>
      <c r="R26" s="753"/>
      <c r="S26" s="184" t="s">
        <v>113</v>
      </c>
      <c r="T26" s="752"/>
      <c r="U26" s="752"/>
      <c r="V26" s="753"/>
      <c r="W26" s="184" t="s">
        <v>113</v>
      </c>
      <c r="X26" s="754">
        <f t="shared" si="0"/>
        <v>0</v>
      </c>
      <c r="Y26" s="754"/>
      <c r="Z26" s="755"/>
      <c r="AA26" s="184" t="s">
        <v>113</v>
      </c>
      <c r="AB26" s="750"/>
      <c r="AC26" s="750"/>
      <c r="AD26" s="751"/>
      <c r="AE26" s="185" t="s">
        <v>113</v>
      </c>
      <c r="AF26" s="20"/>
      <c r="AG26" s="20"/>
      <c r="AH26" s="20"/>
      <c r="AI26" s="20"/>
    </row>
    <row r="27" spans="1:36" ht="30" customHeight="1" thickBot="1" x14ac:dyDescent="0.45">
      <c r="A27" s="20"/>
      <c r="B27" s="734"/>
      <c r="C27" s="735"/>
      <c r="D27" s="735"/>
      <c r="E27" s="735"/>
      <c r="F27" s="735"/>
      <c r="G27" s="736"/>
      <c r="H27" s="746"/>
      <c r="I27" s="746"/>
      <c r="J27" s="747"/>
      <c r="K27" s="186" t="s">
        <v>113</v>
      </c>
      <c r="L27" s="746"/>
      <c r="M27" s="746"/>
      <c r="N27" s="747"/>
      <c r="O27" s="186" t="s">
        <v>113</v>
      </c>
      <c r="P27" s="746"/>
      <c r="Q27" s="746"/>
      <c r="R27" s="747"/>
      <c r="S27" s="186" t="s">
        <v>113</v>
      </c>
      <c r="T27" s="746"/>
      <c r="U27" s="746"/>
      <c r="V27" s="747"/>
      <c r="W27" s="186" t="s">
        <v>113</v>
      </c>
      <c r="X27" s="748">
        <f t="shared" si="0"/>
        <v>0</v>
      </c>
      <c r="Y27" s="748"/>
      <c r="Z27" s="749"/>
      <c r="AA27" s="186" t="s">
        <v>113</v>
      </c>
      <c r="AB27" s="737"/>
      <c r="AC27" s="737"/>
      <c r="AD27" s="738"/>
      <c r="AE27" s="187" t="s">
        <v>113</v>
      </c>
      <c r="AF27" s="20"/>
      <c r="AG27" s="20"/>
      <c r="AH27" s="20"/>
      <c r="AI27" s="20"/>
    </row>
    <row r="28" spans="1:36" x14ac:dyDescent="0.4">
      <c r="A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row>
    <row r="29" spans="1:36" x14ac:dyDescent="0.4">
      <c r="A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row>
    <row r="30" spans="1:36" x14ac:dyDescent="0.4">
      <c r="A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row>
    <row r="31" spans="1:36" x14ac:dyDescent="0.4">
      <c r="A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row>
    <row r="32" spans="1:36" x14ac:dyDescent="0.4">
      <c r="A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row>
    <row r="33" spans="1:36" x14ac:dyDescent="0.4">
      <c r="A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row>
    <row r="34" spans="1:36"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s="102" customFormat="1" x14ac:dyDescent="0.4">
      <c r="A35" s="22"/>
      <c r="C35" s="22"/>
      <c r="D35" s="22"/>
      <c r="E35" s="22"/>
      <c r="F35" s="22"/>
      <c r="G35" s="22"/>
      <c r="H35" s="22"/>
      <c r="I35" s="22"/>
      <c r="J35" s="22"/>
      <c r="K35" s="22"/>
      <c r="L35" s="22"/>
      <c r="M35" s="22"/>
      <c r="N35" s="22"/>
      <c r="O35" s="22"/>
      <c r="P35" s="22"/>
      <c r="Q35" s="22"/>
      <c r="R35" s="104"/>
      <c r="S35" s="104"/>
      <c r="T35" s="104"/>
      <c r="U35" s="22"/>
      <c r="V35" s="22"/>
      <c r="W35" s="22"/>
      <c r="X35" s="22"/>
      <c r="Y35" s="22"/>
      <c r="Z35" s="22"/>
      <c r="AA35" s="104"/>
      <c r="AB35" s="104"/>
      <c r="AC35" s="104"/>
      <c r="AD35" s="22"/>
      <c r="AE35" s="22"/>
      <c r="AF35" s="22"/>
      <c r="AG35" s="22"/>
      <c r="AH35" s="22"/>
      <c r="AI35" s="22"/>
      <c r="AJ35" s="22"/>
    </row>
    <row r="36" spans="1:36" s="102" customFormat="1" x14ac:dyDescent="0.4">
      <c r="A36" s="22"/>
      <c r="C36" s="22"/>
      <c r="D36" s="22"/>
      <c r="E36" s="22"/>
      <c r="F36" s="22"/>
      <c r="G36" s="22"/>
      <c r="H36" s="22"/>
      <c r="I36" s="22"/>
      <c r="J36" s="22"/>
      <c r="K36" s="22"/>
      <c r="L36" s="22"/>
      <c r="M36" s="22"/>
      <c r="N36" s="22"/>
      <c r="O36" s="22"/>
      <c r="P36" s="22"/>
      <c r="Q36" s="22"/>
      <c r="R36" s="104"/>
      <c r="S36" s="104"/>
      <c r="T36" s="104"/>
      <c r="U36" s="22"/>
      <c r="V36" s="22"/>
      <c r="W36" s="22"/>
      <c r="X36" s="22"/>
      <c r="Y36" s="22"/>
      <c r="Z36" s="22"/>
      <c r="AA36" s="104"/>
      <c r="AB36" s="104"/>
      <c r="AC36" s="104"/>
      <c r="AD36" s="22"/>
      <c r="AE36" s="22"/>
      <c r="AF36" s="22"/>
      <c r="AG36" s="22"/>
      <c r="AH36" s="22"/>
      <c r="AI36" s="22"/>
      <c r="AJ36" s="22"/>
    </row>
    <row r="37" spans="1:36" s="102" customFormat="1" x14ac:dyDescent="0.4">
      <c r="A37" s="22"/>
      <c r="B37" s="22"/>
      <c r="C37" s="22"/>
      <c r="D37" s="22"/>
      <c r="E37" s="22"/>
      <c r="F37" s="22"/>
      <c r="G37" s="22"/>
      <c r="H37" s="22"/>
      <c r="I37" s="22"/>
      <c r="J37" s="22"/>
      <c r="K37" s="22"/>
      <c r="L37" s="22"/>
      <c r="M37" s="22"/>
      <c r="N37" s="22"/>
      <c r="O37" s="22"/>
      <c r="P37" s="22"/>
      <c r="Q37" s="22"/>
      <c r="R37" s="104"/>
      <c r="S37" s="104"/>
      <c r="T37" s="104"/>
      <c r="U37" s="22"/>
      <c r="V37" s="22"/>
      <c r="W37" s="22"/>
      <c r="X37" s="22"/>
      <c r="Y37" s="22"/>
      <c r="Z37" s="22"/>
      <c r="AA37" s="104"/>
      <c r="AB37" s="104"/>
      <c r="AC37" s="104"/>
      <c r="AD37" s="22"/>
      <c r="AE37" s="22"/>
      <c r="AF37" s="22"/>
      <c r="AG37" s="22"/>
      <c r="AH37" s="22"/>
      <c r="AI37" s="22"/>
      <c r="AJ37" s="22"/>
    </row>
    <row r="38" spans="1:36" x14ac:dyDescent="0.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row>
  </sheetData>
  <mergeCells count="79">
    <mergeCell ref="K3:M3"/>
    <mergeCell ref="K5:M5"/>
    <mergeCell ref="S5:U5"/>
    <mergeCell ref="AA5:AC5"/>
    <mergeCell ref="AA7:AC7"/>
    <mergeCell ref="H17:O17"/>
    <mergeCell ref="P17:W17"/>
    <mergeCell ref="X17:AA18"/>
    <mergeCell ref="AB17:AE18"/>
    <mergeCell ref="H18:K18"/>
    <mergeCell ref="L18:O18"/>
    <mergeCell ref="P18:S18"/>
    <mergeCell ref="T18:W18"/>
    <mergeCell ref="B21:G21"/>
    <mergeCell ref="AB19:AD19"/>
    <mergeCell ref="H20:J20"/>
    <mergeCell ref="L20:N20"/>
    <mergeCell ref="P20:R20"/>
    <mergeCell ref="T20:V20"/>
    <mergeCell ref="X20:Z20"/>
    <mergeCell ref="AB20:AD20"/>
    <mergeCell ref="H19:J19"/>
    <mergeCell ref="L19:N19"/>
    <mergeCell ref="P19:S19"/>
    <mergeCell ref="T19:W19"/>
    <mergeCell ref="X19:Z19"/>
    <mergeCell ref="AB21:AD21"/>
    <mergeCell ref="AB22:AD22"/>
    <mergeCell ref="H21:J21"/>
    <mergeCell ref="L21:N21"/>
    <mergeCell ref="P21:R21"/>
    <mergeCell ref="T21:V21"/>
    <mergeCell ref="X21:Z21"/>
    <mergeCell ref="H22:J22"/>
    <mergeCell ref="L22:N22"/>
    <mergeCell ref="P22:R22"/>
    <mergeCell ref="T22:V22"/>
    <mergeCell ref="X22:Z22"/>
    <mergeCell ref="AB23:AD23"/>
    <mergeCell ref="H24:J24"/>
    <mergeCell ref="L24:N24"/>
    <mergeCell ref="P24:R24"/>
    <mergeCell ref="T24:V24"/>
    <mergeCell ref="X24:Z24"/>
    <mergeCell ref="AB24:AD24"/>
    <mergeCell ref="H23:J23"/>
    <mergeCell ref="L23:N23"/>
    <mergeCell ref="P23:R23"/>
    <mergeCell ref="T23:V23"/>
    <mergeCell ref="X23:Z23"/>
    <mergeCell ref="T26:V26"/>
    <mergeCell ref="X26:Z26"/>
    <mergeCell ref="AB26:AD26"/>
    <mergeCell ref="H25:J25"/>
    <mergeCell ref="L25:N25"/>
    <mergeCell ref="P25:R25"/>
    <mergeCell ref="T25:V25"/>
    <mergeCell ref="X25:Z25"/>
    <mergeCell ref="B27:G27"/>
    <mergeCell ref="AB27:AD27"/>
    <mergeCell ref="D10:AE12"/>
    <mergeCell ref="B1:AF1"/>
    <mergeCell ref="B17:G18"/>
    <mergeCell ref="B19:G19"/>
    <mergeCell ref="B20:G20"/>
    <mergeCell ref="H27:J27"/>
    <mergeCell ref="L27:N27"/>
    <mergeCell ref="P27:R27"/>
    <mergeCell ref="T27:V27"/>
    <mergeCell ref="X27:Z27"/>
    <mergeCell ref="AB25:AD25"/>
    <mergeCell ref="H26:J26"/>
    <mergeCell ref="L26:N26"/>
    <mergeCell ref="P26:R26"/>
    <mergeCell ref="B22:G22"/>
    <mergeCell ref="B23:G23"/>
    <mergeCell ref="B24:G24"/>
    <mergeCell ref="B25:G25"/>
    <mergeCell ref="B26:G26"/>
  </mergeCells>
  <phoneticPr fontId="3"/>
  <pageMargins left="0.59055118110236215" right="0.39370078740157483" top="0.39370078740157483" bottom="0.39370078740157483" header="0.31496062992125984" footer="0.31496062992125984"/>
  <pageSetup paperSize="9" orientation="portrait" r:id="rId1"/>
  <headerFooter>
    <oddHeader>&amp;R様式５</oddHeader>
  </headerFooter>
  <drawing r:id="rId2"/>
  <legacyDrawing r:id="rId3"/>
  <mc:AlternateContent xmlns:mc="http://schemas.openxmlformats.org/markup-compatibility/2006">
    <mc:Choice Requires="x14"/>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I75"/>
  <sheetViews>
    <sheetView view="pageLayout" zoomScaleNormal="100" workbookViewId="0">
      <selection activeCell="P37" sqref="P37:AD37"/>
    </sheetView>
  </sheetViews>
  <sheetFormatPr defaultRowHeight="14.25" x14ac:dyDescent="0.4"/>
  <cols>
    <col min="1" max="1" width="3.5" style="97" customWidth="1"/>
    <col min="2" max="35" width="2.375" style="97" customWidth="1"/>
    <col min="36" max="72" width="2.625" style="97" customWidth="1"/>
    <col min="73" max="256" width="9" style="97"/>
    <col min="257" max="328" width="2.625" style="97" customWidth="1"/>
    <col min="329" max="512" width="9" style="97"/>
    <col min="513" max="584" width="2.625" style="97" customWidth="1"/>
    <col min="585" max="768" width="9" style="97"/>
    <col min="769" max="840" width="2.625" style="97" customWidth="1"/>
    <col min="841" max="1024" width="9" style="97"/>
    <col min="1025" max="1096" width="2.625" style="97" customWidth="1"/>
    <col min="1097" max="1280" width="9" style="97"/>
    <col min="1281" max="1352" width="2.625" style="97" customWidth="1"/>
    <col min="1353" max="1536" width="9" style="97"/>
    <col min="1537" max="1608" width="2.625" style="97" customWidth="1"/>
    <col min="1609" max="1792" width="9" style="97"/>
    <col min="1793" max="1864" width="2.625" style="97" customWidth="1"/>
    <col min="1865" max="2048" width="9" style="97"/>
    <col min="2049" max="2120" width="2.625" style="97" customWidth="1"/>
    <col min="2121" max="2304" width="9" style="97"/>
    <col min="2305" max="2376" width="2.625" style="97" customWidth="1"/>
    <col min="2377" max="2560" width="9" style="97"/>
    <col min="2561" max="2632" width="2.625" style="97" customWidth="1"/>
    <col min="2633" max="2816" width="9" style="97"/>
    <col min="2817" max="2888" width="2.625" style="97" customWidth="1"/>
    <col min="2889" max="3072" width="9" style="97"/>
    <col min="3073" max="3144" width="2.625" style="97" customWidth="1"/>
    <col min="3145" max="3328" width="9" style="97"/>
    <col min="3329" max="3400" width="2.625" style="97" customWidth="1"/>
    <col min="3401" max="3584" width="9" style="97"/>
    <col min="3585" max="3656" width="2.625" style="97" customWidth="1"/>
    <col min="3657" max="3840" width="9" style="97"/>
    <col min="3841" max="3912" width="2.625" style="97" customWidth="1"/>
    <col min="3913" max="4096" width="9" style="97"/>
    <col min="4097" max="4168" width="2.625" style="97" customWidth="1"/>
    <col min="4169" max="4352" width="9" style="97"/>
    <col min="4353" max="4424" width="2.625" style="97" customWidth="1"/>
    <col min="4425" max="4608" width="9" style="97"/>
    <col min="4609" max="4680" width="2.625" style="97" customWidth="1"/>
    <col min="4681" max="4864" width="9" style="97"/>
    <col min="4865" max="4936" width="2.625" style="97" customWidth="1"/>
    <col min="4937" max="5120" width="9" style="97"/>
    <col min="5121" max="5192" width="2.625" style="97" customWidth="1"/>
    <col min="5193" max="5376" width="9" style="97"/>
    <col min="5377" max="5448" width="2.625" style="97" customWidth="1"/>
    <col min="5449" max="5632" width="9" style="97"/>
    <col min="5633" max="5704" width="2.625" style="97" customWidth="1"/>
    <col min="5705" max="5888" width="9" style="97"/>
    <col min="5889" max="5960" width="2.625" style="97" customWidth="1"/>
    <col min="5961" max="6144" width="9" style="97"/>
    <col min="6145" max="6216" width="2.625" style="97" customWidth="1"/>
    <col min="6217" max="6400" width="9" style="97"/>
    <col min="6401" max="6472" width="2.625" style="97" customWidth="1"/>
    <col min="6473" max="6656" width="9" style="97"/>
    <col min="6657" max="6728" width="2.625" style="97" customWidth="1"/>
    <col min="6729" max="6912" width="9" style="97"/>
    <col min="6913" max="6984" width="2.625" style="97" customWidth="1"/>
    <col min="6985" max="7168" width="9" style="97"/>
    <col min="7169" max="7240" width="2.625" style="97" customWidth="1"/>
    <col min="7241" max="7424" width="9" style="97"/>
    <col min="7425" max="7496" width="2.625" style="97" customWidth="1"/>
    <col min="7497" max="7680" width="9" style="97"/>
    <col min="7681" max="7752" width="2.625" style="97" customWidth="1"/>
    <col min="7753" max="7936" width="9" style="97"/>
    <col min="7937" max="8008" width="2.625" style="97" customWidth="1"/>
    <col min="8009" max="8192" width="9" style="97"/>
    <col min="8193" max="8264" width="2.625" style="97" customWidth="1"/>
    <col min="8265" max="8448" width="9" style="97"/>
    <col min="8449" max="8520" width="2.625" style="97" customWidth="1"/>
    <col min="8521" max="8704" width="9" style="97"/>
    <col min="8705" max="8776" width="2.625" style="97" customWidth="1"/>
    <col min="8777" max="8960" width="9" style="97"/>
    <col min="8961" max="9032" width="2.625" style="97" customWidth="1"/>
    <col min="9033" max="9216" width="9" style="97"/>
    <col min="9217" max="9288" width="2.625" style="97" customWidth="1"/>
    <col min="9289" max="9472" width="9" style="97"/>
    <col min="9473" max="9544" width="2.625" style="97" customWidth="1"/>
    <col min="9545" max="9728" width="9" style="97"/>
    <col min="9729" max="9800" width="2.625" style="97" customWidth="1"/>
    <col min="9801" max="9984" width="9" style="97"/>
    <col min="9985" max="10056" width="2.625" style="97" customWidth="1"/>
    <col min="10057" max="10240" width="9" style="97"/>
    <col min="10241" max="10312" width="2.625" style="97" customWidth="1"/>
    <col min="10313" max="10496" width="9" style="97"/>
    <col min="10497" max="10568" width="2.625" style="97" customWidth="1"/>
    <col min="10569" max="10752" width="9" style="97"/>
    <col min="10753" max="10824" width="2.625" style="97" customWidth="1"/>
    <col min="10825" max="11008" width="9" style="97"/>
    <col min="11009" max="11080" width="2.625" style="97" customWidth="1"/>
    <col min="11081" max="11264" width="9" style="97"/>
    <col min="11265" max="11336" width="2.625" style="97" customWidth="1"/>
    <col min="11337" max="11520" width="9" style="97"/>
    <col min="11521" max="11592" width="2.625" style="97" customWidth="1"/>
    <col min="11593" max="11776" width="9" style="97"/>
    <col min="11777" max="11848" width="2.625" style="97" customWidth="1"/>
    <col min="11849" max="12032" width="9" style="97"/>
    <col min="12033" max="12104" width="2.625" style="97" customWidth="1"/>
    <col min="12105" max="12288" width="9" style="97"/>
    <col min="12289" max="12360" width="2.625" style="97" customWidth="1"/>
    <col min="12361" max="12544" width="9" style="97"/>
    <col min="12545" max="12616" width="2.625" style="97" customWidth="1"/>
    <col min="12617" max="12800" width="9" style="97"/>
    <col min="12801" max="12872" width="2.625" style="97" customWidth="1"/>
    <col min="12873" max="13056" width="9" style="97"/>
    <col min="13057" max="13128" width="2.625" style="97" customWidth="1"/>
    <col min="13129" max="13312" width="9" style="97"/>
    <col min="13313" max="13384" width="2.625" style="97" customWidth="1"/>
    <col min="13385" max="13568" width="9" style="97"/>
    <col min="13569" max="13640" width="2.625" style="97" customWidth="1"/>
    <col min="13641" max="13824" width="9" style="97"/>
    <col min="13825" max="13896" width="2.625" style="97" customWidth="1"/>
    <col min="13897" max="14080" width="9" style="97"/>
    <col min="14081" max="14152" width="2.625" style="97" customWidth="1"/>
    <col min="14153" max="14336" width="9" style="97"/>
    <col min="14337" max="14408" width="2.625" style="97" customWidth="1"/>
    <col min="14409" max="14592" width="9" style="97"/>
    <col min="14593" max="14664" width="2.625" style="97" customWidth="1"/>
    <col min="14665" max="14848" width="9" style="97"/>
    <col min="14849" max="14920" width="2.625" style="97" customWidth="1"/>
    <col min="14921" max="15104" width="9" style="97"/>
    <col min="15105" max="15176" width="2.625" style="97" customWidth="1"/>
    <col min="15177" max="15360" width="9" style="97"/>
    <col min="15361" max="15432" width="2.625" style="97" customWidth="1"/>
    <col min="15433" max="15616" width="9" style="97"/>
    <col min="15617" max="15688" width="2.625" style="97" customWidth="1"/>
    <col min="15689" max="15872" width="9" style="97"/>
    <col min="15873" max="15944" width="2.625" style="97" customWidth="1"/>
    <col min="15945" max="16128" width="9" style="97"/>
    <col min="16129" max="16200" width="2.625" style="97" customWidth="1"/>
    <col min="16201" max="16384" width="9" style="97"/>
  </cols>
  <sheetData>
    <row r="1" spans="2:35" s="110" customFormat="1" ht="25.5" customHeight="1" x14ac:dyDescent="0.4">
      <c r="B1" s="458" t="s">
        <v>292</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row>
    <row r="2" spans="2:35" s="3" customFormat="1" ht="11.25" customHeight="1" thickBot="1" x14ac:dyDescent="0.45">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row>
    <row r="3" spans="2:35" s="3" customFormat="1" ht="26.25" customHeight="1" x14ac:dyDescent="0.4">
      <c r="B3" s="800" t="s">
        <v>293</v>
      </c>
      <c r="C3" s="801"/>
      <c r="D3" s="801"/>
      <c r="E3" s="801"/>
      <c r="F3" s="801"/>
      <c r="G3" s="801"/>
      <c r="H3" s="802"/>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4"/>
    </row>
    <row r="4" spans="2:35" s="3" customFormat="1" ht="15.75" customHeight="1" x14ac:dyDescent="0.4">
      <c r="B4" s="805" t="s">
        <v>305</v>
      </c>
      <c r="C4" s="806"/>
      <c r="D4" s="806"/>
      <c r="E4" s="806"/>
      <c r="F4" s="806"/>
      <c r="G4" s="806"/>
      <c r="H4" s="807"/>
      <c r="I4" s="807"/>
      <c r="J4" s="807"/>
      <c r="K4" s="807"/>
      <c r="L4" s="807"/>
      <c r="M4" s="807"/>
      <c r="N4" s="807"/>
      <c r="O4" s="807"/>
      <c r="P4" s="807"/>
      <c r="Q4" s="807"/>
      <c r="R4" s="807"/>
      <c r="S4" s="807"/>
      <c r="T4" s="807"/>
      <c r="U4" s="808" t="s">
        <v>294</v>
      </c>
      <c r="V4" s="809"/>
      <c r="W4" s="809"/>
      <c r="X4" s="810"/>
      <c r="Y4" s="612"/>
      <c r="Z4" s="677"/>
      <c r="AA4" s="814"/>
      <c r="AB4" s="677"/>
      <c r="AC4" s="732" t="s">
        <v>295</v>
      </c>
      <c r="AD4" s="678"/>
      <c r="AE4" s="678"/>
      <c r="AF4" s="732" t="s">
        <v>296</v>
      </c>
      <c r="AG4" s="678"/>
      <c r="AH4" s="678"/>
      <c r="AI4" s="815" t="s">
        <v>297</v>
      </c>
    </row>
    <row r="5" spans="2:35" s="3" customFormat="1" ht="33.75" customHeight="1" x14ac:dyDescent="0.4">
      <c r="B5" s="816" t="s">
        <v>298</v>
      </c>
      <c r="C5" s="817"/>
      <c r="D5" s="817"/>
      <c r="E5" s="817"/>
      <c r="F5" s="817"/>
      <c r="G5" s="817"/>
      <c r="H5" s="818"/>
      <c r="I5" s="818"/>
      <c r="J5" s="818"/>
      <c r="K5" s="818"/>
      <c r="L5" s="818"/>
      <c r="M5" s="818"/>
      <c r="N5" s="818"/>
      <c r="O5" s="818"/>
      <c r="P5" s="818"/>
      <c r="Q5" s="818"/>
      <c r="R5" s="818"/>
      <c r="S5" s="818"/>
      <c r="T5" s="818"/>
      <c r="U5" s="811"/>
      <c r="V5" s="812"/>
      <c r="W5" s="812"/>
      <c r="X5" s="813"/>
      <c r="Y5" s="612"/>
      <c r="Z5" s="677"/>
      <c r="AA5" s="814"/>
      <c r="AB5" s="677"/>
      <c r="AC5" s="732"/>
      <c r="AD5" s="678"/>
      <c r="AE5" s="678"/>
      <c r="AF5" s="732"/>
      <c r="AG5" s="678"/>
      <c r="AH5" s="678"/>
      <c r="AI5" s="815"/>
    </row>
    <row r="6" spans="2:35" s="3" customFormat="1" ht="17.25" customHeight="1" x14ac:dyDescent="0.4">
      <c r="B6" s="790" t="s">
        <v>306</v>
      </c>
      <c r="C6" s="791"/>
      <c r="D6" s="791"/>
      <c r="E6" s="791"/>
      <c r="F6" s="791"/>
      <c r="G6" s="791"/>
      <c r="H6" s="190" t="s">
        <v>205</v>
      </c>
      <c r="I6" s="794"/>
      <c r="J6" s="795"/>
      <c r="K6" s="796"/>
      <c r="L6" s="188" t="s">
        <v>206</v>
      </c>
      <c r="M6" s="794"/>
      <c r="N6" s="795"/>
      <c r="O6" s="795"/>
      <c r="P6" s="796"/>
      <c r="Q6" s="189" t="s">
        <v>207</v>
      </c>
      <c r="R6" s="797"/>
      <c r="S6" s="620"/>
      <c r="T6" s="620"/>
      <c r="U6" s="620"/>
      <c r="V6" s="620"/>
      <c r="W6" s="620"/>
      <c r="X6" s="620"/>
      <c r="Y6" s="620"/>
      <c r="Z6" s="620"/>
      <c r="AA6" s="620"/>
      <c r="AB6" s="620"/>
      <c r="AC6" s="620"/>
      <c r="AD6" s="620"/>
      <c r="AE6" s="620"/>
      <c r="AF6" s="620"/>
      <c r="AG6" s="620"/>
      <c r="AH6" s="620"/>
      <c r="AI6" s="798"/>
    </row>
    <row r="7" spans="2:35" s="3" customFormat="1" ht="25.5" customHeight="1" thickBot="1" x14ac:dyDescent="0.45">
      <c r="B7" s="792"/>
      <c r="C7" s="793"/>
      <c r="D7" s="793"/>
      <c r="E7" s="793"/>
      <c r="F7" s="793"/>
      <c r="G7" s="793"/>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1"/>
    </row>
    <row r="8" spans="2:35" s="102" customFormat="1" ht="7.5" customHeight="1" x14ac:dyDescent="0.4">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row>
    <row r="9" spans="2:35" s="102" customFormat="1" ht="18" customHeight="1" x14ac:dyDescent="0.4">
      <c r="B9" s="799" t="s">
        <v>299</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row>
    <row r="10" spans="2:35" s="102" customFormat="1" ht="6" customHeight="1" thickBot="1" x14ac:dyDescent="0.4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row>
    <row r="11" spans="2:35" s="3" customFormat="1" ht="24" customHeight="1" x14ac:dyDescent="0.4">
      <c r="B11" s="596" t="s">
        <v>300</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759"/>
    </row>
    <row r="12" spans="2:35" s="3" customFormat="1" ht="17.25" customHeight="1" x14ac:dyDescent="0.4">
      <c r="B12" s="598" t="s">
        <v>307</v>
      </c>
      <c r="C12" s="599"/>
      <c r="D12" s="599"/>
      <c r="E12" s="599"/>
      <c r="F12" s="599"/>
      <c r="G12" s="599"/>
      <c r="H12" s="599"/>
      <c r="I12" s="599"/>
      <c r="J12" s="599"/>
      <c r="K12" s="599" t="s">
        <v>308</v>
      </c>
      <c r="L12" s="599"/>
      <c r="M12" s="599"/>
      <c r="N12" s="599"/>
      <c r="O12" s="599"/>
      <c r="P12" s="599"/>
      <c r="Q12" s="599"/>
      <c r="R12" s="599"/>
      <c r="S12" s="599"/>
      <c r="T12" s="599"/>
      <c r="U12" s="599"/>
      <c r="V12" s="599"/>
      <c r="W12" s="599"/>
      <c r="X12" s="599" t="s">
        <v>310</v>
      </c>
      <c r="Y12" s="599"/>
      <c r="Z12" s="599"/>
      <c r="AA12" s="599"/>
      <c r="AB12" s="599"/>
      <c r="AC12" s="599"/>
      <c r="AD12" s="599"/>
      <c r="AE12" s="599"/>
      <c r="AF12" s="599"/>
      <c r="AG12" s="599"/>
      <c r="AH12" s="599"/>
      <c r="AI12" s="760"/>
    </row>
    <row r="13" spans="2:35" s="3" customFormat="1" ht="33.75" customHeight="1" x14ac:dyDescent="0.4">
      <c r="B13" s="782"/>
      <c r="C13" s="783"/>
      <c r="D13" s="783"/>
      <c r="E13" s="783"/>
      <c r="F13" s="783"/>
      <c r="G13" s="783"/>
      <c r="H13" s="783"/>
      <c r="I13" s="783"/>
      <c r="J13" s="783"/>
      <c r="K13" s="783" t="s">
        <v>309</v>
      </c>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4"/>
    </row>
    <row r="14" spans="2:35" s="3" customFormat="1" ht="33.75" customHeight="1" x14ac:dyDescent="0.4">
      <c r="B14" s="776"/>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8"/>
    </row>
    <row r="15" spans="2:35" s="3" customFormat="1" ht="33.75" customHeight="1" x14ac:dyDescent="0.4">
      <c r="B15" s="776"/>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8"/>
    </row>
    <row r="16" spans="2:35" s="3" customFormat="1" ht="33.75" customHeight="1" x14ac:dyDescent="0.4">
      <c r="B16" s="776"/>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8"/>
    </row>
    <row r="17" spans="2:35" s="3" customFormat="1" ht="33.75" customHeight="1" x14ac:dyDescent="0.4">
      <c r="B17" s="776"/>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8"/>
    </row>
    <row r="18" spans="2:35" s="3" customFormat="1" ht="33.75" customHeight="1" x14ac:dyDescent="0.4">
      <c r="B18" s="785"/>
      <c r="C18" s="786"/>
      <c r="D18" s="786"/>
      <c r="E18" s="786"/>
      <c r="F18" s="786"/>
      <c r="G18" s="786"/>
      <c r="H18" s="786"/>
      <c r="I18" s="786"/>
      <c r="J18" s="787"/>
      <c r="K18" s="788"/>
      <c r="L18" s="786"/>
      <c r="M18" s="786"/>
      <c r="N18" s="786"/>
      <c r="O18" s="786"/>
      <c r="P18" s="786"/>
      <c r="Q18" s="786"/>
      <c r="R18" s="786"/>
      <c r="S18" s="786"/>
      <c r="T18" s="786"/>
      <c r="U18" s="786"/>
      <c r="V18" s="786"/>
      <c r="W18" s="787"/>
      <c r="X18" s="788"/>
      <c r="Y18" s="786"/>
      <c r="Z18" s="786"/>
      <c r="AA18" s="786"/>
      <c r="AB18" s="786"/>
      <c r="AC18" s="786"/>
      <c r="AD18" s="786"/>
      <c r="AE18" s="786"/>
      <c r="AF18" s="786"/>
      <c r="AG18" s="786"/>
      <c r="AH18" s="786"/>
      <c r="AI18" s="789"/>
    </row>
    <row r="19" spans="2:35" s="3" customFormat="1" ht="33.75" customHeight="1" x14ac:dyDescent="0.4">
      <c r="B19" s="776"/>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8"/>
    </row>
    <row r="20" spans="2:35" s="3" customFormat="1" ht="33.75" customHeight="1" thickBot="1" x14ac:dyDescent="0.45">
      <c r="B20" s="779"/>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1"/>
    </row>
    <row r="21" spans="2:35" s="102" customFormat="1" ht="6" customHeight="1" thickBot="1" x14ac:dyDescent="0.45">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row>
    <row r="22" spans="2:35" s="3" customFormat="1" ht="24" customHeight="1" x14ac:dyDescent="0.4">
      <c r="B22" s="596" t="s">
        <v>301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759"/>
    </row>
    <row r="23" spans="2:35" s="3" customFormat="1" ht="17.25" customHeight="1" x14ac:dyDescent="0.4">
      <c r="B23" s="598" t="s">
        <v>311</v>
      </c>
      <c r="C23" s="599"/>
      <c r="D23" s="599"/>
      <c r="E23" s="599"/>
      <c r="F23" s="599"/>
      <c r="G23" s="599"/>
      <c r="H23" s="599"/>
      <c r="I23" s="599"/>
      <c r="J23" s="599"/>
      <c r="K23" s="599"/>
      <c r="L23" s="599"/>
      <c r="M23" s="599"/>
      <c r="N23" s="599"/>
      <c r="O23" s="599"/>
      <c r="P23" s="599"/>
      <c r="Q23" s="599"/>
      <c r="R23" s="599"/>
      <c r="S23" s="599"/>
      <c r="T23" s="599"/>
      <c r="U23" s="599"/>
      <c r="V23" s="599" t="s">
        <v>313</v>
      </c>
      <c r="W23" s="599"/>
      <c r="X23" s="599"/>
      <c r="Y23" s="599"/>
      <c r="Z23" s="599"/>
      <c r="AA23" s="599"/>
      <c r="AB23" s="599"/>
      <c r="AC23" s="599"/>
      <c r="AD23" s="599"/>
      <c r="AE23" s="599"/>
      <c r="AF23" s="599"/>
      <c r="AG23" s="599"/>
      <c r="AH23" s="599"/>
      <c r="AI23" s="760"/>
    </row>
    <row r="24" spans="2:35" s="3" customFormat="1" ht="25.5" customHeight="1" x14ac:dyDescent="0.4">
      <c r="B24" s="782" t="s">
        <v>312</v>
      </c>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4"/>
    </row>
    <row r="25" spans="2:35" s="3" customFormat="1" ht="25.5" customHeight="1" x14ac:dyDescent="0.4">
      <c r="B25" s="776"/>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8"/>
    </row>
    <row r="26" spans="2:35" s="3" customFormat="1" ht="25.5" customHeight="1" x14ac:dyDescent="0.4">
      <c r="B26" s="776"/>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8"/>
    </row>
    <row r="27" spans="2:35" s="3" customFormat="1" ht="25.5" customHeight="1" thickBot="1" x14ac:dyDescent="0.45">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1"/>
    </row>
    <row r="28" spans="2:35" s="3" customFormat="1" ht="6" customHeight="1" thickBot="1" x14ac:dyDescent="0.45">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row>
    <row r="29" spans="2:35" s="3" customFormat="1" ht="24" customHeight="1" x14ac:dyDescent="0.4">
      <c r="B29" s="596" t="s">
        <v>302</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759"/>
    </row>
    <row r="30" spans="2:35" s="3" customFormat="1" ht="17.25" customHeight="1" x14ac:dyDescent="0.4">
      <c r="B30" s="598" t="s">
        <v>303</v>
      </c>
      <c r="C30" s="599"/>
      <c r="D30" s="599"/>
      <c r="E30" s="599"/>
      <c r="F30" s="599"/>
      <c r="G30" s="599"/>
      <c r="H30" s="599"/>
      <c r="I30" s="599"/>
      <c r="J30" s="599"/>
      <c r="K30" s="599"/>
      <c r="L30" s="599"/>
      <c r="M30" s="599"/>
      <c r="N30" s="599"/>
      <c r="O30" s="599"/>
      <c r="P30" s="599"/>
      <c r="Q30" s="599"/>
      <c r="R30" s="599"/>
      <c r="S30" s="599"/>
      <c r="T30" s="599"/>
      <c r="U30" s="599"/>
      <c r="V30" s="599" t="s">
        <v>304</v>
      </c>
      <c r="W30" s="599"/>
      <c r="X30" s="599"/>
      <c r="Y30" s="599"/>
      <c r="Z30" s="599"/>
      <c r="AA30" s="599"/>
      <c r="AB30" s="599"/>
      <c r="AC30" s="599"/>
      <c r="AD30" s="599"/>
      <c r="AE30" s="599"/>
      <c r="AF30" s="599"/>
      <c r="AG30" s="599"/>
      <c r="AH30" s="599"/>
      <c r="AI30" s="760"/>
    </row>
    <row r="31" spans="2:35" s="3" customFormat="1" ht="25.5" customHeight="1" x14ac:dyDescent="0.4">
      <c r="B31" s="771"/>
      <c r="C31" s="772"/>
      <c r="D31" s="772"/>
      <c r="E31" s="772"/>
      <c r="F31" s="772"/>
      <c r="G31" s="772"/>
      <c r="H31" s="772"/>
      <c r="I31" s="772"/>
      <c r="J31" s="772"/>
      <c r="K31" s="772"/>
      <c r="L31" s="772"/>
      <c r="M31" s="772"/>
      <c r="N31" s="772"/>
      <c r="O31" s="772"/>
      <c r="P31" s="772"/>
      <c r="Q31" s="772"/>
      <c r="R31" s="772"/>
      <c r="S31" s="772"/>
      <c r="T31" s="772"/>
      <c r="U31" s="772"/>
      <c r="V31" s="773"/>
      <c r="W31" s="774"/>
      <c r="X31" s="774"/>
      <c r="Y31" s="774"/>
      <c r="Z31" s="774"/>
      <c r="AA31" s="774"/>
      <c r="AB31" s="774"/>
      <c r="AC31" s="774"/>
      <c r="AD31" s="774"/>
      <c r="AE31" s="774"/>
      <c r="AF31" s="774"/>
      <c r="AG31" s="774"/>
      <c r="AH31" s="774"/>
      <c r="AI31" s="775"/>
    </row>
    <row r="32" spans="2:35" s="3" customFormat="1" ht="25.5" customHeight="1" x14ac:dyDescent="0.4">
      <c r="B32" s="762"/>
      <c r="C32" s="763"/>
      <c r="D32" s="763"/>
      <c r="E32" s="763"/>
      <c r="F32" s="763"/>
      <c r="G32" s="763"/>
      <c r="H32" s="763"/>
      <c r="I32" s="763"/>
      <c r="J32" s="763"/>
      <c r="K32" s="763"/>
      <c r="L32" s="763"/>
      <c r="M32" s="763"/>
      <c r="N32" s="763"/>
      <c r="O32" s="763"/>
      <c r="P32" s="763"/>
      <c r="Q32" s="763"/>
      <c r="R32" s="763"/>
      <c r="S32" s="763"/>
      <c r="T32" s="763"/>
      <c r="U32" s="763"/>
      <c r="V32" s="764"/>
      <c r="W32" s="765"/>
      <c r="X32" s="765"/>
      <c r="Y32" s="765"/>
      <c r="Z32" s="765"/>
      <c r="AA32" s="765"/>
      <c r="AB32" s="765"/>
      <c r="AC32" s="765"/>
      <c r="AD32" s="765"/>
      <c r="AE32" s="765"/>
      <c r="AF32" s="765"/>
      <c r="AG32" s="765"/>
      <c r="AH32" s="765"/>
      <c r="AI32" s="766"/>
    </row>
    <row r="33" spans="2:35" s="3" customFormat="1" ht="25.5" customHeight="1" x14ac:dyDescent="0.4">
      <c r="B33" s="762"/>
      <c r="C33" s="763"/>
      <c r="D33" s="763"/>
      <c r="E33" s="763"/>
      <c r="F33" s="763"/>
      <c r="G33" s="763"/>
      <c r="H33" s="763"/>
      <c r="I33" s="763"/>
      <c r="J33" s="763"/>
      <c r="K33" s="763"/>
      <c r="L33" s="763"/>
      <c r="M33" s="763"/>
      <c r="N33" s="763"/>
      <c r="O33" s="763"/>
      <c r="P33" s="763"/>
      <c r="Q33" s="763"/>
      <c r="R33" s="763"/>
      <c r="S33" s="763"/>
      <c r="T33" s="763"/>
      <c r="U33" s="763"/>
      <c r="V33" s="767"/>
      <c r="W33" s="767"/>
      <c r="X33" s="767"/>
      <c r="Y33" s="767"/>
      <c r="Z33" s="767"/>
      <c r="AA33" s="767"/>
      <c r="AB33" s="767"/>
      <c r="AC33" s="767"/>
      <c r="AD33" s="767"/>
      <c r="AE33" s="767"/>
      <c r="AF33" s="767"/>
      <c r="AG33" s="767"/>
      <c r="AH33" s="767"/>
      <c r="AI33" s="768"/>
    </row>
    <row r="34" spans="2:35" s="3" customFormat="1" ht="25.5" customHeight="1" thickBot="1" x14ac:dyDescent="0.45">
      <c r="B34" s="769"/>
      <c r="C34" s="770"/>
      <c r="D34" s="770"/>
      <c r="E34" s="770"/>
      <c r="F34" s="770"/>
      <c r="G34" s="770"/>
      <c r="H34" s="770"/>
      <c r="I34" s="770"/>
      <c r="J34" s="770"/>
      <c r="K34" s="770"/>
      <c r="L34" s="770"/>
      <c r="M34" s="770"/>
      <c r="N34" s="770"/>
      <c r="O34" s="770"/>
      <c r="P34" s="770"/>
      <c r="Q34" s="770"/>
      <c r="R34" s="770"/>
      <c r="S34" s="770"/>
      <c r="T34" s="770"/>
      <c r="U34" s="770"/>
      <c r="V34" s="600"/>
      <c r="W34" s="600"/>
      <c r="X34" s="600"/>
      <c r="Y34" s="600"/>
      <c r="Z34" s="600"/>
      <c r="AA34" s="600"/>
      <c r="AB34" s="600"/>
      <c r="AC34" s="600"/>
      <c r="AD34" s="600"/>
      <c r="AE34" s="600"/>
      <c r="AF34" s="600"/>
      <c r="AG34" s="600"/>
      <c r="AH34" s="600"/>
      <c r="AI34" s="601"/>
    </row>
    <row r="35" spans="2:35" s="3" customFormat="1" ht="13.5" customHeight="1" x14ac:dyDescent="0.4"/>
    <row r="36" spans="2:35" s="3" customFormat="1" ht="13.5" customHeight="1" x14ac:dyDescent="0.4"/>
    <row r="37" spans="2:35" s="3" customFormat="1" ht="13.5" customHeight="1" x14ac:dyDescent="0.4"/>
    <row r="38" spans="2:35" s="3" customFormat="1" ht="13.5" customHeight="1" x14ac:dyDescent="0.4"/>
    <row r="39" spans="2:35" s="3" customFormat="1" ht="13.5" customHeight="1" x14ac:dyDescent="0.4"/>
    <row r="40" spans="2:35" s="3" customFormat="1" ht="13.5" customHeight="1" x14ac:dyDescent="0.4"/>
    <row r="41" spans="2:35" s="3" customFormat="1" ht="13.5" customHeight="1" x14ac:dyDescent="0.4"/>
    <row r="42" spans="2:35" s="3" customFormat="1" ht="13.5" customHeight="1" x14ac:dyDescent="0.4"/>
    <row r="43" spans="2:35" s="3" customFormat="1" ht="13.5" customHeight="1" x14ac:dyDescent="0.4"/>
    <row r="44" spans="2:35" s="3" customFormat="1" ht="13.5" customHeight="1" x14ac:dyDescent="0.4"/>
    <row r="45" spans="2:35" s="3" customFormat="1" ht="13.5" customHeight="1" x14ac:dyDescent="0.4"/>
    <row r="46" spans="2:35" s="3" customFormat="1" ht="13.5" customHeight="1" x14ac:dyDescent="0.4"/>
    <row r="47" spans="2:35" s="3" customFormat="1" ht="13.5" customHeight="1" x14ac:dyDescent="0.4"/>
    <row r="48" spans="2:35" s="3" customFormat="1" ht="13.5" customHeight="1" x14ac:dyDescent="0.4"/>
    <row r="49" s="3" customFormat="1" ht="13.5" customHeight="1" x14ac:dyDescent="0.4"/>
    <row r="50" s="3" customFormat="1" ht="13.5" customHeight="1" x14ac:dyDescent="0.4"/>
    <row r="51" s="3" customFormat="1" ht="13.5" customHeight="1" x14ac:dyDescent="0.4"/>
    <row r="52" s="3" customFormat="1" ht="13.5" customHeight="1" x14ac:dyDescent="0.4"/>
    <row r="53" s="3" customFormat="1" ht="13.5" customHeight="1" x14ac:dyDescent="0.4"/>
    <row r="54" s="3" customFormat="1" ht="13.5" customHeight="1" x14ac:dyDescent="0.4"/>
    <row r="55" s="3" customFormat="1" ht="13.5" customHeight="1" x14ac:dyDescent="0.4"/>
    <row r="56" s="3" customFormat="1" ht="13.5" customHeight="1" x14ac:dyDescent="0.4"/>
    <row r="57" s="3" customFormat="1" ht="13.5" customHeight="1" x14ac:dyDescent="0.4"/>
    <row r="58" s="3" customFormat="1" ht="13.5" customHeight="1" x14ac:dyDescent="0.4"/>
    <row r="59" s="3" customFormat="1" ht="13.5" customHeight="1" x14ac:dyDescent="0.4"/>
    <row r="60" s="3" customFormat="1" ht="13.5" customHeight="1" x14ac:dyDescent="0.4"/>
    <row r="61" s="3" customFormat="1" ht="13.5" customHeight="1" x14ac:dyDescent="0.4"/>
    <row r="62" s="3" customFormat="1" ht="13.5" customHeight="1" x14ac:dyDescent="0.4"/>
    <row r="63" s="3" customFormat="1" ht="13.5" customHeight="1" x14ac:dyDescent="0.4"/>
    <row r="64" s="3" customFormat="1" ht="13.5" customHeight="1" x14ac:dyDescent="0.4"/>
    <row r="65" s="3" customFormat="1" ht="13.5" customHeight="1" x14ac:dyDescent="0.4"/>
    <row r="66" s="3" customFormat="1" ht="13.5" customHeight="1" x14ac:dyDescent="0.4"/>
    <row r="67" s="3" customFormat="1" ht="13.5" customHeight="1" x14ac:dyDescent="0.4"/>
    <row r="68" s="3" customFormat="1" ht="13.5" customHeight="1" x14ac:dyDescent="0.4"/>
    <row r="69" s="3" customFormat="1" ht="13.5" customHeight="1" x14ac:dyDescent="0.4"/>
    <row r="70" s="3" customFormat="1" ht="13.5" customHeight="1" x14ac:dyDescent="0.4"/>
    <row r="71" s="3" customFormat="1" ht="13.5" customHeight="1" x14ac:dyDescent="0.4"/>
    <row r="72" ht="13.5" customHeight="1" x14ac:dyDescent="0.4"/>
    <row r="73" ht="13.5" customHeight="1" x14ac:dyDescent="0.4"/>
    <row r="74" ht="13.5" customHeight="1" x14ac:dyDescent="0.4"/>
    <row r="75" ht="13.5" customHeight="1" x14ac:dyDescent="0.4"/>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18:J18"/>
    <mergeCell ref="K18:W18"/>
    <mergeCell ref="X18:AI18"/>
    <mergeCell ref="B19:J19"/>
    <mergeCell ref="K19:W19"/>
    <mergeCell ref="X19:AI19"/>
    <mergeCell ref="B24:U24"/>
    <mergeCell ref="V24:AI24"/>
    <mergeCell ref="B25:U25"/>
    <mergeCell ref="V25:AI25"/>
    <mergeCell ref="B20:J20"/>
    <mergeCell ref="K20:W20"/>
    <mergeCell ref="X20:AI20"/>
    <mergeCell ref="B21:AI21"/>
    <mergeCell ref="B22:AI22"/>
    <mergeCell ref="B23:U23"/>
    <mergeCell ref="V23:AI23"/>
    <mergeCell ref="B30:U30"/>
    <mergeCell ref="V30:AI30"/>
    <mergeCell ref="B31:U31"/>
    <mergeCell ref="V31:AI31"/>
    <mergeCell ref="B26:U26"/>
    <mergeCell ref="V26:AI26"/>
    <mergeCell ref="B27:U27"/>
    <mergeCell ref="V27:AI27"/>
    <mergeCell ref="B28:AI28"/>
    <mergeCell ref="B29:AI29"/>
    <mergeCell ref="B32:U32"/>
    <mergeCell ref="V32:AI32"/>
    <mergeCell ref="B33:U33"/>
    <mergeCell ref="V33:AI33"/>
    <mergeCell ref="B34:U34"/>
    <mergeCell ref="V34:AI34"/>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&amp;R様式５-①</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I73"/>
  <sheetViews>
    <sheetView view="pageLayout" zoomScaleNormal="100" workbookViewId="0">
      <selection activeCell="P37" sqref="P37:AD37"/>
    </sheetView>
  </sheetViews>
  <sheetFormatPr defaultRowHeight="14.25" x14ac:dyDescent="0.4"/>
  <cols>
    <col min="1" max="1" width="3.5" style="97" customWidth="1"/>
    <col min="2" max="35" width="2.375" style="97" customWidth="1"/>
    <col min="36" max="72" width="2.625" style="97" customWidth="1"/>
    <col min="73" max="256" width="9" style="97"/>
    <col min="257" max="328" width="2.625" style="97" customWidth="1"/>
    <col min="329" max="512" width="9" style="97"/>
    <col min="513" max="584" width="2.625" style="97" customWidth="1"/>
    <col min="585" max="768" width="9" style="97"/>
    <col min="769" max="840" width="2.625" style="97" customWidth="1"/>
    <col min="841" max="1024" width="9" style="97"/>
    <col min="1025" max="1096" width="2.625" style="97" customWidth="1"/>
    <col min="1097" max="1280" width="9" style="97"/>
    <col min="1281" max="1352" width="2.625" style="97" customWidth="1"/>
    <col min="1353" max="1536" width="9" style="97"/>
    <col min="1537" max="1608" width="2.625" style="97" customWidth="1"/>
    <col min="1609" max="1792" width="9" style="97"/>
    <col min="1793" max="1864" width="2.625" style="97" customWidth="1"/>
    <col min="1865" max="2048" width="9" style="97"/>
    <col min="2049" max="2120" width="2.625" style="97" customWidth="1"/>
    <col min="2121" max="2304" width="9" style="97"/>
    <col min="2305" max="2376" width="2.625" style="97" customWidth="1"/>
    <col min="2377" max="2560" width="9" style="97"/>
    <col min="2561" max="2632" width="2.625" style="97" customWidth="1"/>
    <col min="2633" max="2816" width="9" style="97"/>
    <col min="2817" max="2888" width="2.625" style="97" customWidth="1"/>
    <col min="2889" max="3072" width="9" style="97"/>
    <col min="3073" max="3144" width="2.625" style="97" customWidth="1"/>
    <col min="3145" max="3328" width="9" style="97"/>
    <col min="3329" max="3400" width="2.625" style="97" customWidth="1"/>
    <col min="3401" max="3584" width="9" style="97"/>
    <col min="3585" max="3656" width="2.625" style="97" customWidth="1"/>
    <col min="3657" max="3840" width="9" style="97"/>
    <col min="3841" max="3912" width="2.625" style="97" customWidth="1"/>
    <col min="3913" max="4096" width="9" style="97"/>
    <col min="4097" max="4168" width="2.625" style="97" customWidth="1"/>
    <col min="4169" max="4352" width="9" style="97"/>
    <col min="4353" max="4424" width="2.625" style="97" customWidth="1"/>
    <col min="4425" max="4608" width="9" style="97"/>
    <col min="4609" max="4680" width="2.625" style="97" customWidth="1"/>
    <col min="4681" max="4864" width="9" style="97"/>
    <col min="4865" max="4936" width="2.625" style="97" customWidth="1"/>
    <col min="4937" max="5120" width="9" style="97"/>
    <col min="5121" max="5192" width="2.625" style="97" customWidth="1"/>
    <col min="5193" max="5376" width="9" style="97"/>
    <col min="5377" max="5448" width="2.625" style="97" customWidth="1"/>
    <col min="5449" max="5632" width="9" style="97"/>
    <col min="5633" max="5704" width="2.625" style="97" customWidth="1"/>
    <col min="5705" max="5888" width="9" style="97"/>
    <col min="5889" max="5960" width="2.625" style="97" customWidth="1"/>
    <col min="5961" max="6144" width="9" style="97"/>
    <col min="6145" max="6216" width="2.625" style="97" customWidth="1"/>
    <col min="6217" max="6400" width="9" style="97"/>
    <col min="6401" max="6472" width="2.625" style="97" customWidth="1"/>
    <col min="6473" max="6656" width="9" style="97"/>
    <col min="6657" max="6728" width="2.625" style="97" customWidth="1"/>
    <col min="6729" max="6912" width="9" style="97"/>
    <col min="6913" max="6984" width="2.625" style="97" customWidth="1"/>
    <col min="6985" max="7168" width="9" style="97"/>
    <col min="7169" max="7240" width="2.625" style="97" customWidth="1"/>
    <col min="7241" max="7424" width="9" style="97"/>
    <col min="7425" max="7496" width="2.625" style="97" customWidth="1"/>
    <col min="7497" max="7680" width="9" style="97"/>
    <col min="7681" max="7752" width="2.625" style="97" customWidth="1"/>
    <col min="7753" max="7936" width="9" style="97"/>
    <col min="7937" max="8008" width="2.625" style="97" customWidth="1"/>
    <col min="8009" max="8192" width="9" style="97"/>
    <col min="8193" max="8264" width="2.625" style="97" customWidth="1"/>
    <col min="8265" max="8448" width="9" style="97"/>
    <col min="8449" max="8520" width="2.625" style="97" customWidth="1"/>
    <col min="8521" max="8704" width="9" style="97"/>
    <col min="8705" max="8776" width="2.625" style="97" customWidth="1"/>
    <col min="8777" max="8960" width="9" style="97"/>
    <col min="8961" max="9032" width="2.625" style="97" customWidth="1"/>
    <col min="9033" max="9216" width="9" style="97"/>
    <col min="9217" max="9288" width="2.625" style="97" customWidth="1"/>
    <col min="9289" max="9472" width="9" style="97"/>
    <col min="9473" max="9544" width="2.625" style="97" customWidth="1"/>
    <col min="9545" max="9728" width="9" style="97"/>
    <col min="9729" max="9800" width="2.625" style="97" customWidth="1"/>
    <col min="9801" max="9984" width="9" style="97"/>
    <col min="9985" max="10056" width="2.625" style="97" customWidth="1"/>
    <col min="10057" max="10240" width="9" style="97"/>
    <col min="10241" max="10312" width="2.625" style="97" customWidth="1"/>
    <col min="10313" max="10496" width="9" style="97"/>
    <col min="10497" max="10568" width="2.625" style="97" customWidth="1"/>
    <col min="10569" max="10752" width="9" style="97"/>
    <col min="10753" max="10824" width="2.625" style="97" customWidth="1"/>
    <col min="10825" max="11008" width="9" style="97"/>
    <col min="11009" max="11080" width="2.625" style="97" customWidth="1"/>
    <col min="11081" max="11264" width="9" style="97"/>
    <col min="11265" max="11336" width="2.625" style="97" customWidth="1"/>
    <col min="11337" max="11520" width="9" style="97"/>
    <col min="11521" max="11592" width="2.625" style="97" customWidth="1"/>
    <col min="11593" max="11776" width="9" style="97"/>
    <col min="11777" max="11848" width="2.625" style="97" customWidth="1"/>
    <col min="11849" max="12032" width="9" style="97"/>
    <col min="12033" max="12104" width="2.625" style="97" customWidth="1"/>
    <col min="12105" max="12288" width="9" style="97"/>
    <col min="12289" max="12360" width="2.625" style="97" customWidth="1"/>
    <col min="12361" max="12544" width="9" style="97"/>
    <col min="12545" max="12616" width="2.625" style="97" customWidth="1"/>
    <col min="12617" max="12800" width="9" style="97"/>
    <col min="12801" max="12872" width="2.625" style="97" customWidth="1"/>
    <col min="12873" max="13056" width="9" style="97"/>
    <col min="13057" max="13128" width="2.625" style="97" customWidth="1"/>
    <col min="13129" max="13312" width="9" style="97"/>
    <col min="13313" max="13384" width="2.625" style="97" customWidth="1"/>
    <col min="13385" max="13568" width="9" style="97"/>
    <col min="13569" max="13640" width="2.625" style="97" customWidth="1"/>
    <col min="13641" max="13824" width="9" style="97"/>
    <col min="13825" max="13896" width="2.625" style="97" customWidth="1"/>
    <col min="13897" max="14080" width="9" style="97"/>
    <col min="14081" max="14152" width="2.625" style="97" customWidth="1"/>
    <col min="14153" max="14336" width="9" style="97"/>
    <col min="14337" max="14408" width="2.625" style="97" customWidth="1"/>
    <col min="14409" max="14592" width="9" style="97"/>
    <col min="14593" max="14664" width="2.625" style="97" customWidth="1"/>
    <col min="14665" max="14848" width="9" style="97"/>
    <col min="14849" max="14920" width="2.625" style="97" customWidth="1"/>
    <col min="14921" max="15104" width="9" style="97"/>
    <col min="15105" max="15176" width="2.625" style="97" customWidth="1"/>
    <col min="15177" max="15360" width="9" style="97"/>
    <col min="15361" max="15432" width="2.625" style="97" customWidth="1"/>
    <col min="15433" max="15616" width="9" style="97"/>
    <col min="15617" max="15688" width="2.625" style="97" customWidth="1"/>
    <col min="15689" max="15872" width="9" style="97"/>
    <col min="15873" max="15944" width="2.625" style="97" customWidth="1"/>
    <col min="15945" max="16128" width="9" style="97"/>
    <col min="16129" max="16200" width="2.625" style="97" customWidth="1"/>
    <col min="16201" max="16384" width="9" style="97"/>
  </cols>
  <sheetData>
    <row r="1" spans="2:35" s="110" customFormat="1" ht="25.5" customHeight="1" x14ac:dyDescent="0.4">
      <c r="B1" s="458" t="s">
        <v>322</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row>
    <row r="2" spans="2:35" s="3" customFormat="1" ht="11.25" customHeight="1" thickBot="1" x14ac:dyDescent="0.45">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row>
    <row r="3" spans="2:35" s="3" customFormat="1" ht="26.25" customHeight="1" x14ac:dyDescent="0.4">
      <c r="B3" s="800" t="s">
        <v>293</v>
      </c>
      <c r="C3" s="801"/>
      <c r="D3" s="801"/>
      <c r="E3" s="801"/>
      <c r="F3" s="801"/>
      <c r="G3" s="801"/>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4"/>
    </row>
    <row r="4" spans="2:35" s="3" customFormat="1" ht="15.75" customHeight="1" x14ac:dyDescent="0.4">
      <c r="B4" s="805" t="s">
        <v>305</v>
      </c>
      <c r="C4" s="806"/>
      <c r="D4" s="806"/>
      <c r="E4" s="806"/>
      <c r="F4" s="806"/>
      <c r="G4" s="806"/>
      <c r="H4" s="807"/>
      <c r="I4" s="807"/>
      <c r="J4" s="807"/>
      <c r="K4" s="807"/>
      <c r="L4" s="807"/>
      <c r="M4" s="807"/>
      <c r="N4" s="807"/>
      <c r="O4" s="807"/>
      <c r="P4" s="807"/>
      <c r="Q4" s="807"/>
      <c r="R4" s="807"/>
      <c r="S4" s="807"/>
      <c r="T4" s="807"/>
      <c r="U4" s="808" t="s">
        <v>294</v>
      </c>
      <c r="V4" s="809"/>
      <c r="W4" s="809"/>
      <c r="X4" s="810"/>
      <c r="Y4" s="612"/>
      <c r="Z4" s="677"/>
      <c r="AA4" s="814"/>
      <c r="AB4" s="677"/>
      <c r="AC4" s="732" t="s">
        <v>295</v>
      </c>
      <c r="AD4" s="678"/>
      <c r="AE4" s="678"/>
      <c r="AF4" s="732" t="s">
        <v>296</v>
      </c>
      <c r="AG4" s="678"/>
      <c r="AH4" s="678"/>
      <c r="AI4" s="815" t="s">
        <v>297</v>
      </c>
    </row>
    <row r="5" spans="2:35" s="3" customFormat="1" ht="33.75" customHeight="1" x14ac:dyDescent="0.4">
      <c r="B5" s="816" t="s">
        <v>298</v>
      </c>
      <c r="C5" s="817"/>
      <c r="D5" s="817"/>
      <c r="E5" s="817"/>
      <c r="F5" s="817"/>
      <c r="G5" s="817"/>
      <c r="H5" s="818"/>
      <c r="I5" s="818"/>
      <c r="J5" s="818"/>
      <c r="K5" s="818"/>
      <c r="L5" s="818"/>
      <c r="M5" s="818"/>
      <c r="N5" s="818"/>
      <c r="O5" s="818"/>
      <c r="P5" s="818"/>
      <c r="Q5" s="818"/>
      <c r="R5" s="818"/>
      <c r="S5" s="818"/>
      <c r="T5" s="818"/>
      <c r="U5" s="811"/>
      <c r="V5" s="812"/>
      <c r="W5" s="812"/>
      <c r="X5" s="813"/>
      <c r="Y5" s="612"/>
      <c r="Z5" s="677"/>
      <c r="AA5" s="814"/>
      <c r="AB5" s="677"/>
      <c r="AC5" s="732"/>
      <c r="AD5" s="678"/>
      <c r="AE5" s="678"/>
      <c r="AF5" s="732"/>
      <c r="AG5" s="678"/>
      <c r="AH5" s="678"/>
      <c r="AI5" s="815"/>
    </row>
    <row r="6" spans="2:35" s="3" customFormat="1" ht="17.25" customHeight="1" x14ac:dyDescent="0.4">
      <c r="B6" s="790" t="s">
        <v>306</v>
      </c>
      <c r="C6" s="791"/>
      <c r="D6" s="791"/>
      <c r="E6" s="791"/>
      <c r="F6" s="791"/>
      <c r="G6" s="791"/>
      <c r="H6" s="190" t="s">
        <v>205</v>
      </c>
      <c r="I6" s="794"/>
      <c r="J6" s="795"/>
      <c r="K6" s="796"/>
      <c r="L6" s="188" t="s">
        <v>206</v>
      </c>
      <c r="M6" s="794"/>
      <c r="N6" s="795"/>
      <c r="O6" s="795"/>
      <c r="P6" s="796"/>
      <c r="Q6" s="189" t="s">
        <v>207</v>
      </c>
      <c r="R6" s="797"/>
      <c r="S6" s="620"/>
      <c r="T6" s="620"/>
      <c r="U6" s="620"/>
      <c r="V6" s="620"/>
      <c r="W6" s="620"/>
      <c r="X6" s="620"/>
      <c r="Y6" s="620"/>
      <c r="Z6" s="620"/>
      <c r="AA6" s="620"/>
      <c r="AB6" s="620"/>
      <c r="AC6" s="620"/>
      <c r="AD6" s="620"/>
      <c r="AE6" s="620"/>
      <c r="AF6" s="620"/>
      <c r="AG6" s="620"/>
      <c r="AH6" s="620"/>
      <c r="AI6" s="798"/>
    </row>
    <row r="7" spans="2:35" s="3" customFormat="1" ht="25.5" customHeight="1" thickBot="1" x14ac:dyDescent="0.45">
      <c r="B7" s="792"/>
      <c r="C7" s="793"/>
      <c r="D7" s="793"/>
      <c r="E7" s="793"/>
      <c r="F7" s="793"/>
      <c r="G7" s="793"/>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1"/>
    </row>
    <row r="8" spans="2:35" s="102" customFormat="1" ht="7.5" customHeight="1" x14ac:dyDescent="0.4">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row>
    <row r="9" spans="2:35" s="102" customFormat="1" ht="18" customHeight="1" x14ac:dyDescent="0.4">
      <c r="B9" s="799" t="s">
        <v>299</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row>
    <row r="10" spans="2:35" s="102" customFormat="1" ht="6" customHeight="1" thickBot="1" x14ac:dyDescent="0.45">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row>
    <row r="11" spans="2:35" s="3" customFormat="1" ht="24" customHeight="1" x14ac:dyDescent="0.4">
      <c r="B11" s="596" t="s">
        <v>300</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759"/>
    </row>
    <row r="12" spans="2:35" s="3" customFormat="1" ht="17.25" customHeight="1" x14ac:dyDescent="0.4">
      <c r="B12" s="598" t="s">
        <v>307</v>
      </c>
      <c r="C12" s="599"/>
      <c r="D12" s="599"/>
      <c r="E12" s="599"/>
      <c r="F12" s="599"/>
      <c r="G12" s="599"/>
      <c r="H12" s="599"/>
      <c r="I12" s="599"/>
      <c r="J12" s="599"/>
      <c r="K12" s="599" t="s">
        <v>308</v>
      </c>
      <c r="L12" s="599"/>
      <c r="M12" s="599"/>
      <c r="N12" s="599"/>
      <c r="O12" s="599"/>
      <c r="P12" s="599"/>
      <c r="Q12" s="599"/>
      <c r="R12" s="599"/>
      <c r="S12" s="599"/>
      <c r="T12" s="599"/>
      <c r="U12" s="599"/>
      <c r="V12" s="599"/>
      <c r="W12" s="599"/>
      <c r="X12" s="599" t="s">
        <v>310</v>
      </c>
      <c r="Y12" s="599"/>
      <c r="Z12" s="599"/>
      <c r="AA12" s="599"/>
      <c r="AB12" s="599"/>
      <c r="AC12" s="599"/>
      <c r="AD12" s="599"/>
      <c r="AE12" s="599"/>
      <c r="AF12" s="599"/>
      <c r="AG12" s="599"/>
      <c r="AH12" s="599"/>
      <c r="AI12" s="760"/>
    </row>
    <row r="13" spans="2:35" s="3" customFormat="1" ht="33.75" customHeight="1" x14ac:dyDescent="0.4">
      <c r="B13" s="782"/>
      <c r="C13" s="783"/>
      <c r="D13" s="783"/>
      <c r="E13" s="783"/>
      <c r="F13" s="783"/>
      <c r="G13" s="783"/>
      <c r="H13" s="783"/>
      <c r="I13" s="783"/>
      <c r="J13" s="783"/>
      <c r="K13" s="783" t="s">
        <v>309</v>
      </c>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4"/>
    </row>
    <row r="14" spans="2:35" s="3" customFormat="1" ht="33.75" customHeight="1" x14ac:dyDescent="0.4">
      <c r="B14" s="776"/>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8"/>
    </row>
    <row r="15" spans="2:35" s="3" customFormat="1" ht="33.75" customHeight="1" x14ac:dyDescent="0.4">
      <c r="B15" s="776"/>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8"/>
    </row>
    <row r="16" spans="2:35" s="3" customFormat="1" ht="33.75" customHeight="1" x14ac:dyDescent="0.4">
      <c r="B16" s="776"/>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8"/>
    </row>
    <row r="17" spans="2:35" s="3" customFormat="1" ht="33.75" customHeight="1" x14ac:dyDescent="0.4">
      <c r="B17" s="776"/>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8"/>
    </row>
    <row r="18" spans="2:35" s="3" customFormat="1" ht="33.75" customHeight="1" x14ac:dyDescent="0.4">
      <c r="B18" s="785"/>
      <c r="C18" s="786"/>
      <c r="D18" s="786"/>
      <c r="E18" s="786"/>
      <c r="F18" s="786"/>
      <c r="G18" s="786"/>
      <c r="H18" s="786"/>
      <c r="I18" s="786"/>
      <c r="J18" s="787"/>
      <c r="K18" s="788"/>
      <c r="L18" s="786"/>
      <c r="M18" s="786"/>
      <c r="N18" s="786"/>
      <c r="O18" s="786"/>
      <c r="P18" s="786"/>
      <c r="Q18" s="786"/>
      <c r="R18" s="786"/>
      <c r="S18" s="786"/>
      <c r="T18" s="786"/>
      <c r="U18" s="786"/>
      <c r="V18" s="786"/>
      <c r="W18" s="787"/>
      <c r="X18" s="788"/>
      <c r="Y18" s="786"/>
      <c r="Z18" s="786"/>
      <c r="AA18" s="786"/>
      <c r="AB18" s="786"/>
      <c r="AC18" s="786"/>
      <c r="AD18" s="786"/>
      <c r="AE18" s="786"/>
      <c r="AF18" s="786"/>
      <c r="AG18" s="786"/>
      <c r="AH18" s="786"/>
      <c r="AI18" s="789"/>
    </row>
    <row r="19" spans="2:35" s="3" customFormat="1" ht="33.75" customHeight="1" x14ac:dyDescent="0.4">
      <c r="B19" s="776"/>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8"/>
    </row>
    <row r="20" spans="2:35" s="3" customFormat="1" ht="33.75" customHeight="1" thickBot="1" x14ac:dyDescent="0.45">
      <c r="B20" s="779"/>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1"/>
    </row>
    <row r="21" spans="2:35" s="102" customFormat="1" ht="6" customHeight="1" thickBot="1" x14ac:dyDescent="0.45">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row>
    <row r="22" spans="2:35" s="3" customFormat="1" ht="24" customHeight="1" x14ac:dyDescent="0.4">
      <c r="B22" s="596" t="s">
        <v>301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759"/>
    </row>
    <row r="23" spans="2:35" s="3" customFormat="1" ht="17.25" customHeight="1" x14ac:dyDescent="0.4">
      <c r="B23" s="598" t="s">
        <v>311</v>
      </c>
      <c r="C23" s="599"/>
      <c r="D23" s="599"/>
      <c r="E23" s="599"/>
      <c r="F23" s="599"/>
      <c r="G23" s="599"/>
      <c r="H23" s="599"/>
      <c r="I23" s="599"/>
      <c r="J23" s="599"/>
      <c r="K23" s="599"/>
      <c r="L23" s="599"/>
      <c r="M23" s="599"/>
      <c r="N23" s="599"/>
      <c r="O23" s="599"/>
      <c r="P23" s="599"/>
      <c r="Q23" s="599"/>
      <c r="R23" s="599"/>
      <c r="S23" s="599"/>
      <c r="T23" s="599"/>
      <c r="U23" s="599"/>
      <c r="V23" s="599" t="s">
        <v>313</v>
      </c>
      <c r="W23" s="599"/>
      <c r="X23" s="599"/>
      <c r="Y23" s="599"/>
      <c r="Z23" s="599"/>
      <c r="AA23" s="599"/>
      <c r="AB23" s="599"/>
      <c r="AC23" s="599"/>
      <c r="AD23" s="599"/>
      <c r="AE23" s="599"/>
      <c r="AF23" s="599"/>
      <c r="AG23" s="599"/>
      <c r="AH23" s="599"/>
      <c r="AI23" s="760"/>
    </row>
    <row r="24" spans="2:35" s="3" customFormat="1" ht="25.5" customHeight="1" x14ac:dyDescent="0.4">
      <c r="B24" s="782" t="s">
        <v>312</v>
      </c>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4"/>
    </row>
    <row r="25" spans="2:35" s="3" customFormat="1" ht="25.5" customHeight="1" x14ac:dyDescent="0.4">
      <c r="B25" s="776"/>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8"/>
    </row>
    <row r="26" spans="2:35" s="3" customFormat="1" ht="25.5" customHeight="1" x14ac:dyDescent="0.4">
      <c r="B26" s="776"/>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8"/>
    </row>
    <row r="27" spans="2:35" s="3" customFormat="1" ht="25.5" customHeight="1" thickBot="1" x14ac:dyDescent="0.45">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1"/>
    </row>
    <row r="28" spans="2:35" s="3" customFormat="1" ht="6" customHeight="1" thickBot="1" x14ac:dyDescent="0.45">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row>
    <row r="29" spans="2:35" s="3" customFormat="1" ht="24" customHeight="1" x14ac:dyDescent="0.4">
      <c r="B29" s="596" t="s">
        <v>302</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759"/>
    </row>
    <row r="30" spans="2:35" s="3" customFormat="1" ht="17.25" customHeight="1" x14ac:dyDescent="0.4">
      <c r="B30" s="598" t="s">
        <v>303</v>
      </c>
      <c r="C30" s="599"/>
      <c r="D30" s="599"/>
      <c r="E30" s="599"/>
      <c r="F30" s="599"/>
      <c r="G30" s="599"/>
      <c r="H30" s="599"/>
      <c r="I30" s="599"/>
      <c r="J30" s="599"/>
      <c r="K30" s="599"/>
      <c r="L30" s="599"/>
      <c r="M30" s="599"/>
      <c r="N30" s="599"/>
      <c r="O30" s="599"/>
      <c r="P30" s="599"/>
      <c r="Q30" s="599"/>
      <c r="R30" s="599"/>
      <c r="S30" s="599"/>
      <c r="T30" s="599"/>
      <c r="U30" s="599"/>
      <c r="V30" s="599" t="s">
        <v>304</v>
      </c>
      <c r="W30" s="599"/>
      <c r="X30" s="599"/>
      <c r="Y30" s="599"/>
      <c r="Z30" s="599"/>
      <c r="AA30" s="599"/>
      <c r="AB30" s="599"/>
      <c r="AC30" s="599"/>
      <c r="AD30" s="599"/>
      <c r="AE30" s="599"/>
      <c r="AF30" s="599"/>
      <c r="AG30" s="599"/>
      <c r="AH30" s="599"/>
      <c r="AI30" s="760"/>
    </row>
    <row r="31" spans="2:35" s="3" customFormat="1" ht="25.5" customHeight="1" x14ac:dyDescent="0.4">
      <c r="B31" s="771"/>
      <c r="C31" s="772"/>
      <c r="D31" s="772"/>
      <c r="E31" s="772"/>
      <c r="F31" s="772"/>
      <c r="G31" s="772"/>
      <c r="H31" s="772"/>
      <c r="I31" s="772"/>
      <c r="J31" s="772"/>
      <c r="K31" s="772"/>
      <c r="L31" s="772"/>
      <c r="M31" s="772"/>
      <c r="N31" s="772"/>
      <c r="O31" s="772"/>
      <c r="P31" s="772"/>
      <c r="Q31" s="772"/>
      <c r="R31" s="772"/>
      <c r="S31" s="772"/>
      <c r="T31" s="772"/>
      <c r="U31" s="772"/>
      <c r="V31" s="773"/>
      <c r="W31" s="774"/>
      <c r="X31" s="774"/>
      <c r="Y31" s="774"/>
      <c r="Z31" s="774"/>
      <c r="AA31" s="774"/>
      <c r="AB31" s="774"/>
      <c r="AC31" s="774"/>
      <c r="AD31" s="774"/>
      <c r="AE31" s="774"/>
      <c r="AF31" s="774"/>
      <c r="AG31" s="774"/>
      <c r="AH31" s="774"/>
      <c r="AI31" s="775"/>
    </row>
    <row r="32" spans="2:35" s="3" customFormat="1" ht="25.5" customHeight="1" x14ac:dyDescent="0.4">
      <c r="B32" s="762"/>
      <c r="C32" s="763"/>
      <c r="D32" s="763"/>
      <c r="E32" s="763"/>
      <c r="F32" s="763"/>
      <c r="G32" s="763"/>
      <c r="H32" s="763"/>
      <c r="I32" s="763"/>
      <c r="J32" s="763"/>
      <c r="K32" s="763"/>
      <c r="L32" s="763"/>
      <c r="M32" s="763"/>
      <c r="N32" s="763"/>
      <c r="O32" s="763"/>
      <c r="P32" s="763"/>
      <c r="Q32" s="763"/>
      <c r="R32" s="763"/>
      <c r="S32" s="763"/>
      <c r="T32" s="763"/>
      <c r="U32" s="763"/>
      <c r="V32" s="764"/>
      <c r="W32" s="765"/>
      <c r="X32" s="765"/>
      <c r="Y32" s="765"/>
      <c r="Z32" s="765"/>
      <c r="AA32" s="765"/>
      <c r="AB32" s="765"/>
      <c r="AC32" s="765"/>
      <c r="AD32" s="765"/>
      <c r="AE32" s="765"/>
      <c r="AF32" s="765"/>
      <c r="AG32" s="765"/>
      <c r="AH32" s="765"/>
      <c r="AI32" s="766"/>
    </row>
    <row r="33" spans="2:35" s="3" customFormat="1" ht="25.5" customHeight="1" x14ac:dyDescent="0.4">
      <c r="B33" s="762"/>
      <c r="C33" s="763"/>
      <c r="D33" s="763"/>
      <c r="E33" s="763"/>
      <c r="F33" s="763"/>
      <c r="G33" s="763"/>
      <c r="H33" s="763"/>
      <c r="I33" s="763"/>
      <c r="J33" s="763"/>
      <c r="K33" s="763"/>
      <c r="L33" s="763"/>
      <c r="M33" s="763"/>
      <c r="N33" s="763"/>
      <c r="O33" s="763"/>
      <c r="P33" s="763"/>
      <c r="Q33" s="763"/>
      <c r="R33" s="763"/>
      <c r="S33" s="763"/>
      <c r="T33" s="763"/>
      <c r="U33" s="763"/>
      <c r="V33" s="767"/>
      <c r="W33" s="767"/>
      <c r="X33" s="767"/>
      <c r="Y33" s="767"/>
      <c r="Z33" s="767"/>
      <c r="AA33" s="767"/>
      <c r="AB33" s="767"/>
      <c r="AC33" s="767"/>
      <c r="AD33" s="767"/>
      <c r="AE33" s="767"/>
      <c r="AF33" s="767"/>
      <c r="AG33" s="767"/>
      <c r="AH33" s="767"/>
      <c r="AI33" s="768"/>
    </row>
    <row r="34" spans="2:35" s="3" customFormat="1" ht="25.5" customHeight="1" thickBot="1" x14ac:dyDescent="0.45">
      <c r="B34" s="769"/>
      <c r="C34" s="770"/>
      <c r="D34" s="770"/>
      <c r="E34" s="770"/>
      <c r="F34" s="770"/>
      <c r="G34" s="770"/>
      <c r="H34" s="770"/>
      <c r="I34" s="770"/>
      <c r="J34" s="770"/>
      <c r="K34" s="770"/>
      <c r="L34" s="770"/>
      <c r="M34" s="770"/>
      <c r="N34" s="770"/>
      <c r="O34" s="770"/>
      <c r="P34" s="770"/>
      <c r="Q34" s="770"/>
      <c r="R34" s="770"/>
      <c r="S34" s="770"/>
      <c r="T34" s="770"/>
      <c r="U34" s="770"/>
      <c r="V34" s="600"/>
      <c r="W34" s="600"/>
      <c r="X34" s="600"/>
      <c r="Y34" s="600"/>
      <c r="Z34" s="600"/>
      <c r="AA34" s="600"/>
      <c r="AB34" s="600"/>
      <c r="AC34" s="600"/>
      <c r="AD34" s="600"/>
      <c r="AE34" s="600"/>
      <c r="AF34" s="600"/>
      <c r="AG34" s="600"/>
      <c r="AH34" s="600"/>
      <c r="AI34" s="601"/>
    </row>
    <row r="35" spans="2:35" s="3" customFormat="1" ht="13.5" customHeight="1" x14ac:dyDescent="0.4"/>
    <row r="36" spans="2:35" s="3" customFormat="1" ht="13.5" customHeight="1" x14ac:dyDescent="0.4"/>
    <row r="37" spans="2:35" s="3" customFormat="1" ht="13.5" customHeight="1" x14ac:dyDescent="0.4"/>
    <row r="38" spans="2:35" s="3" customFormat="1" ht="13.5" customHeight="1" x14ac:dyDescent="0.4"/>
    <row r="39" spans="2:35" s="3" customFormat="1" ht="13.5" customHeight="1" x14ac:dyDescent="0.4"/>
    <row r="40" spans="2:35" s="3" customFormat="1" ht="13.5" customHeight="1" x14ac:dyDescent="0.4"/>
    <row r="41" spans="2:35" s="3" customFormat="1" ht="13.5" customHeight="1" x14ac:dyDescent="0.4"/>
    <row r="42" spans="2:35" s="3" customFormat="1" ht="13.5" customHeight="1" x14ac:dyDescent="0.4"/>
    <row r="43" spans="2:35" s="3" customFormat="1" ht="13.5" customHeight="1" x14ac:dyDescent="0.4"/>
    <row r="44" spans="2:35" s="3" customFormat="1" ht="13.5" customHeight="1" x14ac:dyDescent="0.4"/>
    <row r="45" spans="2:35" s="3" customFormat="1" ht="13.5" customHeight="1" x14ac:dyDescent="0.4"/>
    <row r="46" spans="2:35" s="3" customFormat="1" ht="13.5" customHeight="1" x14ac:dyDescent="0.4"/>
    <row r="47" spans="2:35" s="3" customFormat="1" ht="13.5" customHeight="1" x14ac:dyDescent="0.4"/>
    <row r="48" spans="2:35" s="3" customFormat="1" ht="13.5" customHeight="1" x14ac:dyDescent="0.4"/>
    <row r="49" s="3" customFormat="1" ht="13.5" customHeight="1" x14ac:dyDescent="0.4"/>
    <row r="50" s="3" customFormat="1" ht="13.5" customHeight="1" x14ac:dyDescent="0.4"/>
    <row r="51" s="3" customFormat="1" ht="13.5" customHeight="1" x14ac:dyDescent="0.4"/>
    <row r="52" s="3" customFormat="1" ht="13.5" customHeight="1" x14ac:dyDescent="0.4"/>
    <row r="53" s="3" customFormat="1" ht="13.5" customHeight="1" x14ac:dyDescent="0.4"/>
    <row r="54" s="3" customFormat="1" ht="13.5" customHeight="1" x14ac:dyDescent="0.4"/>
    <row r="55" s="3" customFormat="1" ht="13.5" customHeight="1" x14ac:dyDescent="0.4"/>
    <row r="56" s="3" customFormat="1" ht="13.5" customHeight="1" x14ac:dyDescent="0.4"/>
    <row r="57" s="3" customFormat="1" ht="13.5" customHeight="1" x14ac:dyDescent="0.4"/>
    <row r="58" s="3" customFormat="1" ht="13.5" customHeight="1" x14ac:dyDescent="0.4"/>
    <row r="59" s="3" customFormat="1" ht="13.5" customHeight="1" x14ac:dyDescent="0.4"/>
    <row r="60" s="3" customFormat="1" ht="13.5" customHeight="1" x14ac:dyDescent="0.4"/>
    <row r="61" s="3" customFormat="1" ht="13.5" customHeight="1" x14ac:dyDescent="0.4"/>
    <row r="62" s="3" customFormat="1" ht="13.5" customHeight="1" x14ac:dyDescent="0.4"/>
    <row r="63" s="3" customFormat="1" ht="13.5" customHeight="1" x14ac:dyDescent="0.4"/>
    <row r="64" s="3" customFormat="1" ht="13.5" customHeight="1" x14ac:dyDescent="0.4"/>
    <row r="65" s="3" customFormat="1" ht="13.5" customHeight="1" x14ac:dyDescent="0.4"/>
    <row r="66" s="3" customFormat="1" ht="13.5" customHeight="1" x14ac:dyDescent="0.4"/>
    <row r="67" s="3" customFormat="1" ht="13.5" customHeight="1" x14ac:dyDescent="0.4"/>
    <row r="68" s="3" customFormat="1" ht="13.5" customHeight="1" x14ac:dyDescent="0.4"/>
    <row r="69" s="3" customFormat="1" ht="13.5" customHeight="1" x14ac:dyDescent="0.4"/>
    <row r="70" ht="13.5" customHeight="1" x14ac:dyDescent="0.4"/>
    <row r="71" ht="13.5" customHeight="1" x14ac:dyDescent="0.4"/>
    <row r="72" ht="13.5" customHeight="1" x14ac:dyDescent="0.4"/>
    <row r="73" ht="13.5" customHeight="1" x14ac:dyDescent="0.4"/>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&amp;R様式５-②</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I75"/>
  <sheetViews>
    <sheetView view="pageLayout" zoomScaleNormal="100" workbookViewId="0">
      <selection activeCell="P37" sqref="P37:AD37"/>
    </sheetView>
  </sheetViews>
  <sheetFormatPr defaultRowHeight="14.25" x14ac:dyDescent="0.4"/>
  <cols>
    <col min="1" max="1" width="3.5" style="97" customWidth="1"/>
    <col min="2" max="35" width="2.375" style="97" customWidth="1"/>
    <col min="36" max="72" width="2.625" style="97" customWidth="1"/>
    <col min="73" max="256" width="9" style="97"/>
    <col min="257" max="328" width="2.625" style="97" customWidth="1"/>
    <col min="329" max="512" width="9" style="97"/>
    <col min="513" max="584" width="2.625" style="97" customWidth="1"/>
    <col min="585" max="768" width="9" style="97"/>
    <col min="769" max="840" width="2.625" style="97" customWidth="1"/>
    <col min="841" max="1024" width="9" style="97"/>
    <col min="1025" max="1096" width="2.625" style="97" customWidth="1"/>
    <col min="1097" max="1280" width="9" style="97"/>
    <col min="1281" max="1352" width="2.625" style="97" customWidth="1"/>
    <col min="1353" max="1536" width="9" style="97"/>
    <col min="1537" max="1608" width="2.625" style="97" customWidth="1"/>
    <col min="1609" max="1792" width="9" style="97"/>
    <col min="1793" max="1864" width="2.625" style="97" customWidth="1"/>
    <col min="1865" max="2048" width="9" style="97"/>
    <col min="2049" max="2120" width="2.625" style="97" customWidth="1"/>
    <col min="2121" max="2304" width="9" style="97"/>
    <col min="2305" max="2376" width="2.625" style="97" customWidth="1"/>
    <col min="2377" max="2560" width="9" style="97"/>
    <col min="2561" max="2632" width="2.625" style="97" customWidth="1"/>
    <col min="2633" max="2816" width="9" style="97"/>
    <col min="2817" max="2888" width="2.625" style="97" customWidth="1"/>
    <col min="2889" max="3072" width="9" style="97"/>
    <col min="3073" max="3144" width="2.625" style="97" customWidth="1"/>
    <col min="3145" max="3328" width="9" style="97"/>
    <col min="3329" max="3400" width="2.625" style="97" customWidth="1"/>
    <col min="3401" max="3584" width="9" style="97"/>
    <col min="3585" max="3656" width="2.625" style="97" customWidth="1"/>
    <col min="3657" max="3840" width="9" style="97"/>
    <col min="3841" max="3912" width="2.625" style="97" customWidth="1"/>
    <col min="3913" max="4096" width="9" style="97"/>
    <col min="4097" max="4168" width="2.625" style="97" customWidth="1"/>
    <col min="4169" max="4352" width="9" style="97"/>
    <col min="4353" max="4424" width="2.625" style="97" customWidth="1"/>
    <col min="4425" max="4608" width="9" style="97"/>
    <col min="4609" max="4680" width="2.625" style="97" customWidth="1"/>
    <col min="4681" max="4864" width="9" style="97"/>
    <col min="4865" max="4936" width="2.625" style="97" customWidth="1"/>
    <col min="4937" max="5120" width="9" style="97"/>
    <col min="5121" max="5192" width="2.625" style="97" customWidth="1"/>
    <col min="5193" max="5376" width="9" style="97"/>
    <col min="5377" max="5448" width="2.625" style="97" customWidth="1"/>
    <col min="5449" max="5632" width="9" style="97"/>
    <col min="5633" max="5704" width="2.625" style="97" customWidth="1"/>
    <col min="5705" max="5888" width="9" style="97"/>
    <col min="5889" max="5960" width="2.625" style="97" customWidth="1"/>
    <col min="5961" max="6144" width="9" style="97"/>
    <col min="6145" max="6216" width="2.625" style="97" customWidth="1"/>
    <col min="6217" max="6400" width="9" style="97"/>
    <col min="6401" max="6472" width="2.625" style="97" customWidth="1"/>
    <col min="6473" max="6656" width="9" style="97"/>
    <col min="6657" max="6728" width="2.625" style="97" customWidth="1"/>
    <col min="6729" max="6912" width="9" style="97"/>
    <col min="6913" max="6984" width="2.625" style="97" customWidth="1"/>
    <col min="6985" max="7168" width="9" style="97"/>
    <col min="7169" max="7240" width="2.625" style="97" customWidth="1"/>
    <col min="7241" max="7424" width="9" style="97"/>
    <col min="7425" max="7496" width="2.625" style="97" customWidth="1"/>
    <col min="7497" max="7680" width="9" style="97"/>
    <col min="7681" max="7752" width="2.625" style="97" customWidth="1"/>
    <col min="7753" max="7936" width="9" style="97"/>
    <col min="7937" max="8008" width="2.625" style="97" customWidth="1"/>
    <col min="8009" max="8192" width="9" style="97"/>
    <col min="8193" max="8264" width="2.625" style="97" customWidth="1"/>
    <col min="8265" max="8448" width="9" style="97"/>
    <col min="8449" max="8520" width="2.625" style="97" customWidth="1"/>
    <col min="8521" max="8704" width="9" style="97"/>
    <col min="8705" max="8776" width="2.625" style="97" customWidth="1"/>
    <col min="8777" max="8960" width="9" style="97"/>
    <col min="8961" max="9032" width="2.625" style="97" customWidth="1"/>
    <col min="9033" max="9216" width="9" style="97"/>
    <col min="9217" max="9288" width="2.625" style="97" customWidth="1"/>
    <col min="9289" max="9472" width="9" style="97"/>
    <col min="9473" max="9544" width="2.625" style="97" customWidth="1"/>
    <col min="9545" max="9728" width="9" style="97"/>
    <col min="9729" max="9800" width="2.625" style="97" customWidth="1"/>
    <col min="9801" max="9984" width="9" style="97"/>
    <col min="9985" max="10056" width="2.625" style="97" customWidth="1"/>
    <col min="10057" max="10240" width="9" style="97"/>
    <col min="10241" max="10312" width="2.625" style="97" customWidth="1"/>
    <col min="10313" max="10496" width="9" style="97"/>
    <col min="10497" max="10568" width="2.625" style="97" customWidth="1"/>
    <col min="10569" max="10752" width="9" style="97"/>
    <col min="10753" max="10824" width="2.625" style="97" customWidth="1"/>
    <col min="10825" max="11008" width="9" style="97"/>
    <col min="11009" max="11080" width="2.625" style="97" customWidth="1"/>
    <col min="11081" max="11264" width="9" style="97"/>
    <col min="11265" max="11336" width="2.625" style="97" customWidth="1"/>
    <col min="11337" max="11520" width="9" style="97"/>
    <col min="11521" max="11592" width="2.625" style="97" customWidth="1"/>
    <col min="11593" max="11776" width="9" style="97"/>
    <col min="11777" max="11848" width="2.625" style="97" customWidth="1"/>
    <col min="11849" max="12032" width="9" style="97"/>
    <col min="12033" max="12104" width="2.625" style="97" customWidth="1"/>
    <col min="12105" max="12288" width="9" style="97"/>
    <col min="12289" max="12360" width="2.625" style="97" customWidth="1"/>
    <col min="12361" max="12544" width="9" style="97"/>
    <col min="12545" max="12616" width="2.625" style="97" customWidth="1"/>
    <col min="12617" max="12800" width="9" style="97"/>
    <col min="12801" max="12872" width="2.625" style="97" customWidth="1"/>
    <col min="12873" max="13056" width="9" style="97"/>
    <col min="13057" max="13128" width="2.625" style="97" customWidth="1"/>
    <col min="13129" max="13312" width="9" style="97"/>
    <col min="13313" max="13384" width="2.625" style="97" customWidth="1"/>
    <col min="13385" max="13568" width="9" style="97"/>
    <col min="13569" max="13640" width="2.625" style="97" customWidth="1"/>
    <col min="13641" max="13824" width="9" style="97"/>
    <col min="13825" max="13896" width="2.625" style="97" customWidth="1"/>
    <col min="13897" max="14080" width="9" style="97"/>
    <col min="14081" max="14152" width="2.625" style="97" customWidth="1"/>
    <col min="14153" max="14336" width="9" style="97"/>
    <col min="14337" max="14408" width="2.625" style="97" customWidth="1"/>
    <col min="14409" max="14592" width="9" style="97"/>
    <col min="14593" max="14664" width="2.625" style="97" customWidth="1"/>
    <col min="14665" max="14848" width="9" style="97"/>
    <col min="14849" max="14920" width="2.625" style="97" customWidth="1"/>
    <col min="14921" max="15104" width="9" style="97"/>
    <col min="15105" max="15176" width="2.625" style="97" customWidth="1"/>
    <col min="15177" max="15360" width="9" style="97"/>
    <col min="15361" max="15432" width="2.625" style="97" customWidth="1"/>
    <col min="15433" max="15616" width="9" style="97"/>
    <col min="15617" max="15688" width="2.625" style="97" customWidth="1"/>
    <col min="15689" max="15872" width="9" style="97"/>
    <col min="15873" max="15944" width="2.625" style="97" customWidth="1"/>
    <col min="15945" max="16128" width="9" style="97"/>
    <col min="16129" max="16200" width="2.625" style="97" customWidth="1"/>
    <col min="16201" max="16384" width="9" style="97"/>
  </cols>
  <sheetData>
    <row r="1" spans="2:35" s="110" customFormat="1" ht="25.5" customHeight="1" x14ac:dyDescent="0.4">
      <c r="B1" s="458" t="s">
        <v>321</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row>
    <row r="2" spans="2:35" s="3" customFormat="1" ht="11.25" customHeight="1" thickBot="1" x14ac:dyDescent="0.45">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row>
    <row r="3" spans="2:35" s="3" customFormat="1" ht="26.25" customHeight="1" x14ac:dyDescent="0.4">
      <c r="B3" s="800" t="s">
        <v>293</v>
      </c>
      <c r="C3" s="801"/>
      <c r="D3" s="801"/>
      <c r="E3" s="801"/>
      <c r="F3" s="801"/>
      <c r="G3" s="801"/>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4"/>
    </row>
    <row r="4" spans="2:35" s="3" customFormat="1" ht="15.75" customHeight="1" x14ac:dyDescent="0.4">
      <c r="B4" s="805" t="s">
        <v>305</v>
      </c>
      <c r="C4" s="806"/>
      <c r="D4" s="806"/>
      <c r="E4" s="806"/>
      <c r="F4" s="806"/>
      <c r="G4" s="806"/>
      <c r="H4" s="807"/>
      <c r="I4" s="807"/>
      <c r="J4" s="807"/>
      <c r="K4" s="807"/>
      <c r="L4" s="807"/>
      <c r="M4" s="807"/>
      <c r="N4" s="807"/>
      <c r="O4" s="807"/>
      <c r="P4" s="807"/>
      <c r="Q4" s="807"/>
      <c r="R4" s="807"/>
      <c r="S4" s="807"/>
      <c r="T4" s="807"/>
      <c r="U4" s="808" t="s">
        <v>294</v>
      </c>
      <c r="V4" s="809"/>
      <c r="W4" s="809"/>
      <c r="X4" s="810"/>
      <c r="Y4" s="612"/>
      <c r="Z4" s="677"/>
      <c r="AA4" s="814"/>
      <c r="AB4" s="677"/>
      <c r="AC4" s="732" t="s">
        <v>295</v>
      </c>
      <c r="AD4" s="678"/>
      <c r="AE4" s="678"/>
      <c r="AF4" s="732" t="s">
        <v>296</v>
      </c>
      <c r="AG4" s="678"/>
      <c r="AH4" s="678"/>
      <c r="AI4" s="815" t="s">
        <v>297</v>
      </c>
    </row>
    <row r="5" spans="2:35" s="3" customFormat="1" ht="33.75" customHeight="1" x14ac:dyDescent="0.4">
      <c r="B5" s="816" t="s">
        <v>298</v>
      </c>
      <c r="C5" s="817"/>
      <c r="D5" s="817"/>
      <c r="E5" s="817"/>
      <c r="F5" s="817"/>
      <c r="G5" s="817"/>
      <c r="H5" s="818"/>
      <c r="I5" s="818"/>
      <c r="J5" s="818"/>
      <c r="K5" s="818"/>
      <c r="L5" s="818"/>
      <c r="M5" s="818"/>
      <c r="N5" s="818"/>
      <c r="O5" s="818"/>
      <c r="P5" s="818"/>
      <c r="Q5" s="818"/>
      <c r="R5" s="818"/>
      <c r="S5" s="818"/>
      <c r="T5" s="818"/>
      <c r="U5" s="811"/>
      <c r="V5" s="812"/>
      <c r="W5" s="812"/>
      <c r="X5" s="813"/>
      <c r="Y5" s="612"/>
      <c r="Z5" s="677"/>
      <c r="AA5" s="814"/>
      <c r="AB5" s="677"/>
      <c r="AC5" s="732"/>
      <c r="AD5" s="678"/>
      <c r="AE5" s="678"/>
      <c r="AF5" s="732"/>
      <c r="AG5" s="678"/>
      <c r="AH5" s="678"/>
      <c r="AI5" s="815"/>
    </row>
    <row r="6" spans="2:35" s="3" customFormat="1" ht="17.25" customHeight="1" x14ac:dyDescent="0.4">
      <c r="B6" s="790" t="s">
        <v>306</v>
      </c>
      <c r="C6" s="791"/>
      <c r="D6" s="791"/>
      <c r="E6" s="791"/>
      <c r="F6" s="791"/>
      <c r="G6" s="791"/>
      <c r="H6" s="190" t="s">
        <v>205</v>
      </c>
      <c r="I6" s="794"/>
      <c r="J6" s="795"/>
      <c r="K6" s="796"/>
      <c r="L6" s="188" t="s">
        <v>206</v>
      </c>
      <c r="M6" s="794"/>
      <c r="N6" s="795"/>
      <c r="O6" s="795"/>
      <c r="P6" s="796"/>
      <c r="Q6" s="189" t="s">
        <v>207</v>
      </c>
      <c r="R6" s="797"/>
      <c r="S6" s="620"/>
      <c r="T6" s="620"/>
      <c r="U6" s="620"/>
      <c r="V6" s="620"/>
      <c r="W6" s="620"/>
      <c r="X6" s="620"/>
      <c r="Y6" s="620"/>
      <c r="Z6" s="620"/>
      <c r="AA6" s="620"/>
      <c r="AB6" s="620"/>
      <c r="AC6" s="620"/>
      <c r="AD6" s="620"/>
      <c r="AE6" s="620"/>
      <c r="AF6" s="620"/>
      <c r="AG6" s="620"/>
      <c r="AH6" s="620"/>
      <c r="AI6" s="798"/>
    </row>
    <row r="7" spans="2:35" s="3" customFormat="1" ht="25.5" customHeight="1" thickBot="1" x14ac:dyDescent="0.45">
      <c r="B7" s="792"/>
      <c r="C7" s="793"/>
      <c r="D7" s="793"/>
      <c r="E7" s="793"/>
      <c r="F7" s="793"/>
      <c r="G7" s="793"/>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1"/>
    </row>
    <row r="8" spans="2:35" s="102" customFormat="1" ht="7.5" customHeight="1" x14ac:dyDescent="0.4">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row>
    <row r="9" spans="2:35" s="102" customFormat="1" ht="18" customHeight="1" x14ac:dyDescent="0.4">
      <c r="B9" s="799" t="s">
        <v>299</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row>
    <row r="10" spans="2:35" s="102" customFormat="1" ht="6" customHeight="1" thickBot="1" x14ac:dyDescent="0.45">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row>
    <row r="11" spans="2:35" s="3" customFormat="1" ht="24" customHeight="1" x14ac:dyDescent="0.4">
      <c r="B11" s="596" t="s">
        <v>300</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759"/>
    </row>
    <row r="12" spans="2:35" s="3" customFormat="1" ht="17.25" customHeight="1" x14ac:dyDescent="0.4">
      <c r="B12" s="598" t="s">
        <v>307</v>
      </c>
      <c r="C12" s="599"/>
      <c r="D12" s="599"/>
      <c r="E12" s="599"/>
      <c r="F12" s="599"/>
      <c r="G12" s="599"/>
      <c r="H12" s="599"/>
      <c r="I12" s="599"/>
      <c r="J12" s="599"/>
      <c r="K12" s="599" t="s">
        <v>308</v>
      </c>
      <c r="L12" s="599"/>
      <c r="M12" s="599"/>
      <c r="N12" s="599"/>
      <c r="O12" s="599"/>
      <c r="P12" s="599"/>
      <c r="Q12" s="599"/>
      <c r="R12" s="599"/>
      <c r="S12" s="599"/>
      <c r="T12" s="599"/>
      <c r="U12" s="599"/>
      <c r="V12" s="599"/>
      <c r="W12" s="599"/>
      <c r="X12" s="599" t="s">
        <v>310</v>
      </c>
      <c r="Y12" s="599"/>
      <c r="Z12" s="599"/>
      <c r="AA12" s="599"/>
      <c r="AB12" s="599"/>
      <c r="AC12" s="599"/>
      <c r="AD12" s="599"/>
      <c r="AE12" s="599"/>
      <c r="AF12" s="599"/>
      <c r="AG12" s="599"/>
      <c r="AH12" s="599"/>
      <c r="AI12" s="760"/>
    </row>
    <row r="13" spans="2:35" s="3" customFormat="1" ht="33.75" customHeight="1" x14ac:dyDescent="0.4">
      <c r="B13" s="782"/>
      <c r="C13" s="783"/>
      <c r="D13" s="783"/>
      <c r="E13" s="783"/>
      <c r="F13" s="783"/>
      <c r="G13" s="783"/>
      <c r="H13" s="783"/>
      <c r="I13" s="783"/>
      <c r="J13" s="783"/>
      <c r="K13" s="783" t="s">
        <v>309</v>
      </c>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4"/>
    </row>
    <row r="14" spans="2:35" s="3" customFormat="1" ht="33.75" customHeight="1" x14ac:dyDescent="0.4">
      <c r="B14" s="776"/>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8"/>
    </row>
    <row r="15" spans="2:35" s="3" customFormat="1" ht="33.75" customHeight="1" x14ac:dyDescent="0.4">
      <c r="B15" s="776"/>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8"/>
    </row>
    <row r="16" spans="2:35" s="3" customFormat="1" ht="33.75" customHeight="1" x14ac:dyDescent="0.4">
      <c r="B16" s="776"/>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8"/>
    </row>
    <row r="17" spans="2:35" s="3" customFormat="1" ht="33.75" customHeight="1" x14ac:dyDescent="0.4">
      <c r="B17" s="776"/>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8"/>
    </row>
    <row r="18" spans="2:35" s="3" customFormat="1" ht="33.75" customHeight="1" x14ac:dyDescent="0.4">
      <c r="B18" s="785"/>
      <c r="C18" s="786"/>
      <c r="D18" s="786"/>
      <c r="E18" s="786"/>
      <c r="F18" s="786"/>
      <c r="G18" s="786"/>
      <c r="H18" s="786"/>
      <c r="I18" s="786"/>
      <c r="J18" s="787"/>
      <c r="K18" s="788"/>
      <c r="L18" s="786"/>
      <c r="M18" s="786"/>
      <c r="N18" s="786"/>
      <c r="O18" s="786"/>
      <c r="P18" s="786"/>
      <c r="Q18" s="786"/>
      <c r="R18" s="786"/>
      <c r="S18" s="786"/>
      <c r="T18" s="786"/>
      <c r="U18" s="786"/>
      <c r="V18" s="786"/>
      <c r="W18" s="787"/>
      <c r="X18" s="788"/>
      <c r="Y18" s="786"/>
      <c r="Z18" s="786"/>
      <c r="AA18" s="786"/>
      <c r="AB18" s="786"/>
      <c r="AC18" s="786"/>
      <c r="AD18" s="786"/>
      <c r="AE18" s="786"/>
      <c r="AF18" s="786"/>
      <c r="AG18" s="786"/>
      <c r="AH18" s="786"/>
      <c r="AI18" s="789"/>
    </row>
    <row r="19" spans="2:35" s="3" customFormat="1" ht="33.75" customHeight="1" x14ac:dyDescent="0.4">
      <c r="B19" s="776"/>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8"/>
    </row>
    <row r="20" spans="2:35" s="3" customFormat="1" ht="33.75" customHeight="1" thickBot="1" x14ac:dyDescent="0.45">
      <c r="B20" s="779"/>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1"/>
    </row>
    <row r="21" spans="2:35" s="102" customFormat="1" ht="6" customHeight="1" thickBot="1" x14ac:dyDescent="0.45">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row>
    <row r="22" spans="2:35" s="3" customFormat="1" ht="24" customHeight="1" x14ac:dyDescent="0.4">
      <c r="B22" s="596" t="s">
        <v>301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759"/>
    </row>
    <row r="23" spans="2:35" s="3" customFormat="1" ht="17.25" customHeight="1" x14ac:dyDescent="0.4">
      <c r="B23" s="598" t="s">
        <v>311</v>
      </c>
      <c r="C23" s="599"/>
      <c r="D23" s="599"/>
      <c r="E23" s="599"/>
      <c r="F23" s="599"/>
      <c r="G23" s="599"/>
      <c r="H23" s="599"/>
      <c r="I23" s="599"/>
      <c r="J23" s="599"/>
      <c r="K23" s="599"/>
      <c r="L23" s="599"/>
      <c r="M23" s="599"/>
      <c r="N23" s="599"/>
      <c r="O23" s="599"/>
      <c r="P23" s="599"/>
      <c r="Q23" s="599"/>
      <c r="R23" s="599"/>
      <c r="S23" s="599"/>
      <c r="T23" s="599"/>
      <c r="U23" s="599"/>
      <c r="V23" s="599" t="s">
        <v>313</v>
      </c>
      <c r="W23" s="599"/>
      <c r="X23" s="599"/>
      <c r="Y23" s="599"/>
      <c r="Z23" s="599"/>
      <c r="AA23" s="599"/>
      <c r="AB23" s="599"/>
      <c r="AC23" s="599"/>
      <c r="AD23" s="599"/>
      <c r="AE23" s="599"/>
      <c r="AF23" s="599"/>
      <c r="AG23" s="599"/>
      <c r="AH23" s="599"/>
      <c r="AI23" s="760"/>
    </row>
    <row r="24" spans="2:35" s="3" customFormat="1" ht="25.5" customHeight="1" x14ac:dyDescent="0.4">
      <c r="B24" s="782" t="s">
        <v>312</v>
      </c>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4"/>
    </row>
    <row r="25" spans="2:35" s="3" customFormat="1" ht="25.5" customHeight="1" x14ac:dyDescent="0.4">
      <c r="B25" s="776"/>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8"/>
    </row>
    <row r="26" spans="2:35" s="3" customFormat="1" ht="25.5" customHeight="1" x14ac:dyDescent="0.4">
      <c r="B26" s="776"/>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8"/>
    </row>
    <row r="27" spans="2:35" s="3" customFormat="1" ht="25.5" customHeight="1" thickBot="1" x14ac:dyDescent="0.45">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1"/>
    </row>
    <row r="28" spans="2:35" s="3" customFormat="1" ht="6" customHeight="1" thickBot="1" x14ac:dyDescent="0.45">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row>
    <row r="29" spans="2:35" s="3" customFormat="1" ht="24" customHeight="1" x14ac:dyDescent="0.4">
      <c r="B29" s="596" t="s">
        <v>302</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759"/>
    </row>
    <row r="30" spans="2:35" s="3" customFormat="1" ht="17.25" customHeight="1" x14ac:dyDescent="0.4">
      <c r="B30" s="598" t="s">
        <v>303</v>
      </c>
      <c r="C30" s="599"/>
      <c r="D30" s="599"/>
      <c r="E30" s="599"/>
      <c r="F30" s="599"/>
      <c r="G30" s="599"/>
      <c r="H30" s="599"/>
      <c r="I30" s="599"/>
      <c r="J30" s="599"/>
      <c r="K30" s="599"/>
      <c r="L30" s="599"/>
      <c r="M30" s="599"/>
      <c r="N30" s="599"/>
      <c r="O30" s="599"/>
      <c r="P30" s="599"/>
      <c r="Q30" s="599"/>
      <c r="R30" s="599"/>
      <c r="S30" s="599"/>
      <c r="T30" s="599"/>
      <c r="U30" s="599"/>
      <c r="V30" s="599" t="s">
        <v>304</v>
      </c>
      <c r="W30" s="599"/>
      <c r="X30" s="599"/>
      <c r="Y30" s="599"/>
      <c r="Z30" s="599"/>
      <c r="AA30" s="599"/>
      <c r="AB30" s="599"/>
      <c r="AC30" s="599"/>
      <c r="AD30" s="599"/>
      <c r="AE30" s="599"/>
      <c r="AF30" s="599"/>
      <c r="AG30" s="599"/>
      <c r="AH30" s="599"/>
      <c r="AI30" s="760"/>
    </row>
    <row r="31" spans="2:35" s="3" customFormat="1" ht="25.5" customHeight="1" x14ac:dyDescent="0.4">
      <c r="B31" s="771"/>
      <c r="C31" s="772"/>
      <c r="D31" s="772"/>
      <c r="E31" s="772"/>
      <c r="F31" s="772"/>
      <c r="G31" s="772"/>
      <c r="H31" s="772"/>
      <c r="I31" s="772"/>
      <c r="J31" s="772"/>
      <c r="K31" s="772"/>
      <c r="L31" s="772"/>
      <c r="M31" s="772"/>
      <c r="N31" s="772"/>
      <c r="O31" s="772"/>
      <c r="P31" s="772"/>
      <c r="Q31" s="772"/>
      <c r="R31" s="772"/>
      <c r="S31" s="772"/>
      <c r="T31" s="772"/>
      <c r="U31" s="772"/>
      <c r="V31" s="773"/>
      <c r="W31" s="774"/>
      <c r="X31" s="774"/>
      <c r="Y31" s="774"/>
      <c r="Z31" s="774"/>
      <c r="AA31" s="774"/>
      <c r="AB31" s="774"/>
      <c r="AC31" s="774"/>
      <c r="AD31" s="774"/>
      <c r="AE31" s="774"/>
      <c r="AF31" s="774"/>
      <c r="AG31" s="774"/>
      <c r="AH31" s="774"/>
      <c r="AI31" s="775"/>
    </row>
    <row r="32" spans="2:35" s="3" customFormat="1" ht="25.5" customHeight="1" x14ac:dyDescent="0.4">
      <c r="B32" s="762"/>
      <c r="C32" s="763"/>
      <c r="D32" s="763"/>
      <c r="E32" s="763"/>
      <c r="F32" s="763"/>
      <c r="G32" s="763"/>
      <c r="H32" s="763"/>
      <c r="I32" s="763"/>
      <c r="J32" s="763"/>
      <c r="K32" s="763"/>
      <c r="L32" s="763"/>
      <c r="M32" s="763"/>
      <c r="N32" s="763"/>
      <c r="O32" s="763"/>
      <c r="P32" s="763"/>
      <c r="Q32" s="763"/>
      <c r="R32" s="763"/>
      <c r="S32" s="763"/>
      <c r="T32" s="763"/>
      <c r="U32" s="763"/>
      <c r="V32" s="764"/>
      <c r="W32" s="765"/>
      <c r="X32" s="765"/>
      <c r="Y32" s="765"/>
      <c r="Z32" s="765"/>
      <c r="AA32" s="765"/>
      <c r="AB32" s="765"/>
      <c r="AC32" s="765"/>
      <c r="AD32" s="765"/>
      <c r="AE32" s="765"/>
      <c r="AF32" s="765"/>
      <c r="AG32" s="765"/>
      <c r="AH32" s="765"/>
      <c r="AI32" s="766"/>
    </row>
    <row r="33" spans="2:35" s="3" customFormat="1" ht="25.5" customHeight="1" x14ac:dyDescent="0.4">
      <c r="B33" s="762"/>
      <c r="C33" s="763"/>
      <c r="D33" s="763"/>
      <c r="E33" s="763"/>
      <c r="F33" s="763"/>
      <c r="G33" s="763"/>
      <c r="H33" s="763"/>
      <c r="I33" s="763"/>
      <c r="J33" s="763"/>
      <c r="K33" s="763"/>
      <c r="L33" s="763"/>
      <c r="M33" s="763"/>
      <c r="N33" s="763"/>
      <c r="O33" s="763"/>
      <c r="P33" s="763"/>
      <c r="Q33" s="763"/>
      <c r="R33" s="763"/>
      <c r="S33" s="763"/>
      <c r="T33" s="763"/>
      <c r="U33" s="763"/>
      <c r="V33" s="767"/>
      <c r="W33" s="767"/>
      <c r="X33" s="767"/>
      <c r="Y33" s="767"/>
      <c r="Z33" s="767"/>
      <c r="AA33" s="767"/>
      <c r="AB33" s="767"/>
      <c r="AC33" s="767"/>
      <c r="AD33" s="767"/>
      <c r="AE33" s="767"/>
      <c r="AF33" s="767"/>
      <c r="AG33" s="767"/>
      <c r="AH33" s="767"/>
      <c r="AI33" s="768"/>
    </row>
    <row r="34" spans="2:35" s="3" customFormat="1" ht="25.5" customHeight="1" thickBot="1" x14ac:dyDescent="0.45">
      <c r="B34" s="769"/>
      <c r="C34" s="770"/>
      <c r="D34" s="770"/>
      <c r="E34" s="770"/>
      <c r="F34" s="770"/>
      <c r="G34" s="770"/>
      <c r="H34" s="770"/>
      <c r="I34" s="770"/>
      <c r="J34" s="770"/>
      <c r="K34" s="770"/>
      <c r="L34" s="770"/>
      <c r="M34" s="770"/>
      <c r="N34" s="770"/>
      <c r="O34" s="770"/>
      <c r="P34" s="770"/>
      <c r="Q34" s="770"/>
      <c r="R34" s="770"/>
      <c r="S34" s="770"/>
      <c r="T34" s="770"/>
      <c r="U34" s="770"/>
      <c r="V34" s="600"/>
      <c r="W34" s="600"/>
      <c r="X34" s="600"/>
      <c r="Y34" s="600"/>
      <c r="Z34" s="600"/>
      <c r="AA34" s="600"/>
      <c r="AB34" s="600"/>
      <c r="AC34" s="600"/>
      <c r="AD34" s="600"/>
      <c r="AE34" s="600"/>
      <c r="AF34" s="600"/>
      <c r="AG34" s="600"/>
      <c r="AH34" s="600"/>
      <c r="AI34" s="601"/>
    </row>
    <row r="35" spans="2:35" s="3" customFormat="1" ht="13.5" customHeight="1" x14ac:dyDescent="0.4"/>
    <row r="36" spans="2:35" s="3" customFormat="1" ht="13.5" customHeight="1" x14ac:dyDescent="0.4"/>
    <row r="37" spans="2:35" s="3" customFormat="1" ht="13.5" customHeight="1" x14ac:dyDescent="0.4"/>
    <row r="38" spans="2:35" s="3" customFormat="1" ht="13.5" customHeight="1" x14ac:dyDescent="0.4"/>
    <row r="39" spans="2:35" s="3" customFormat="1" ht="13.5" customHeight="1" x14ac:dyDescent="0.4"/>
    <row r="40" spans="2:35" s="3" customFormat="1" ht="13.5" customHeight="1" x14ac:dyDescent="0.4"/>
    <row r="41" spans="2:35" s="3" customFormat="1" ht="13.5" customHeight="1" x14ac:dyDescent="0.4"/>
    <row r="42" spans="2:35" s="3" customFormat="1" ht="13.5" customHeight="1" x14ac:dyDescent="0.4"/>
    <row r="43" spans="2:35" s="3" customFormat="1" ht="13.5" customHeight="1" x14ac:dyDescent="0.4"/>
    <row r="44" spans="2:35" s="3" customFormat="1" ht="13.5" customHeight="1" x14ac:dyDescent="0.4"/>
    <row r="45" spans="2:35" s="3" customFormat="1" ht="13.5" customHeight="1" x14ac:dyDescent="0.4"/>
    <row r="46" spans="2:35" s="3" customFormat="1" ht="13.5" customHeight="1" x14ac:dyDescent="0.4"/>
    <row r="47" spans="2:35" s="3" customFormat="1" ht="13.5" customHeight="1" x14ac:dyDescent="0.4"/>
    <row r="48" spans="2:35" s="3" customFormat="1" ht="13.5" customHeight="1" x14ac:dyDescent="0.4"/>
    <row r="49" s="3" customFormat="1" ht="13.5" customHeight="1" x14ac:dyDescent="0.4"/>
    <row r="50" s="3" customFormat="1" ht="13.5" customHeight="1" x14ac:dyDescent="0.4"/>
    <row r="51" s="3" customFormat="1" ht="13.5" customHeight="1" x14ac:dyDescent="0.4"/>
    <row r="52" s="3" customFormat="1" ht="13.5" customHeight="1" x14ac:dyDescent="0.4"/>
    <row r="53" s="3" customFormat="1" ht="13.5" customHeight="1" x14ac:dyDescent="0.4"/>
    <row r="54" s="3" customFormat="1" ht="13.5" customHeight="1" x14ac:dyDescent="0.4"/>
    <row r="55" s="3" customFormat="1" ht="13.5" customHeight="1" x14ac:dyDescent="0.4"/>
    <row r="56" s="3" customFormat="1" ht="13.5" customHeight="1" x14ac:dyDescent="0.4"/>
    <row r="57" s="3" customFormat="1" ht="13.5" customHeight="1" x14ac:dyDescent="0.4"/>
    <row r="58" s="3" customFormat="1" ht="13.5" customHeight="1" x14ac:dyDescent="0.4"/>
    <row r="59" s="3" customFormat="1" ht="13.5" customHeight="1" x14ac:dyDescent="0.4"/>
    <row r="60" s="3" customFormat="1" ht="13.5" customHeight="1" x14ac:dyDescent="0.4"/>
    <row r="61" s="3" customFormat="1" ht="13.5" customHeight="1" x14ac:dyDescent="0.4"/>
    <row r="62" s="3" customFormat="1" ht="13.5" customHeight="1" x14ac:dyDescent="0.4"/>
    <row r="63" s="3" customFormat="1" ht="13.5" customHeight="1" x14ac:dyDescent="0.4"/>
    <row r="64" s="3" customFormat="1" ht="13.5" customHeight="1" x14ac:dyDescent="0.4"/>
    <row r="65" s="3" customFormat="1" ht="13.5" customHeight="1" x14ac:dyDescent="0.4"/>
    <row r="66" s="3" customFormat="1" ht="13.5" customHeight="1" x14ac:dyDescent="0.4"/>
    <row r="67" s="3" customFormat="1" ht="13.5" customHeight="1" x14ac:dyDescent="0.4"/>
    <row r="68" s="3" customFormat="1" ht="13.5" customHeight="1" x14ac:dyDescent="0.4"/>
    <row r="69" s="3" customFormat="1" ht="13.5" customHeight="1" x14ac:dyDescent="0.4"/>
    <row r="70" s="3" customFormat="1" ht="13.5" customHeight="1" x14ac:dyDescent="0.4"/>
    <row r="71" s="3" customFormat="1" ht="13.5" customHeight="1" x14ac:dyDescent="0.4"/>
    <row r="72" ht="13.5" customHeight="1" x14ac:dyDescent="0.4"/>
    <row r="73" ht="13.5" customHeight="1" x14ac:dyDescent="0.4"/>
    <row r="74" ht="13.5" customHeight="1" x14ac:dyDescent="0.4"/>
    <row r="75" ht="13.5" customHeight="1" x14ac:dyDescent="0.4"/>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&amp;R様式５-③</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AS65"/>
  <sheetViews>
    <sheetView view="pageBreakPreview" topLeftCell="A19" zoomScaleNormal="100" zoomScaleSheetLayoutView="100" workbookViewId="0">
      <selection activeCell="P37" sqref="P37:AD37"/>
    </sheetView>
  </sheetViews>
  <sheetFormatPr defaultRowHeight="13.5" x14ac:dyDescent="0.4"/>
  <cols>
    <col min="1" max="1" width="3.125" style="191" customWidth="1"/>
    <col min="2" max="36" width="2.375" style="191" customWidth="1"/>
    <col min="37" max="56" width="2.625" style="191" customWidth="1"/>
    <col min="57" max="255" width="9" style="191"/>
    <col min="256" max="312" width="2.625" style="191" customWidth="1"/>
    <col min="313" max="511" width="9" style="191"/>
    <col min="512" max="568" width="2.625" style="191" customWidth="1"/>
    <col min="569" max="767" width="9" style="191"/>
    <col min="768" max="824" width="2.625" style="191" customWidth="1"/>
    <col min="825" max="1023" width="9" style="191"/>
    <col min="1024" max="1080" width="2.625" style="191" customWidth="1"/>
    <col min="1081" max="1279" width="9" style="191"/>
    <col min="1280" max="1336" width="2.625" style="191" customWidth="1"/>
    <col min="1337" max="1535" width="9" style="191"/>
    <col min="1536" max="1592" width="2.625" style="191" customWidth="1"/>
    <col min="1593" max="1791" width="9" style="191"/>
    <col min="1792" max="1848" width="2.625" style="191" customWidth="1"/>
    <col min="1849" max="2047" width="9" style="191"/>
    <col min="2048" max="2104" width="2.625" style="191" customWidth="1"/>
    <col min="2105" max="2303" width="9" style="191"/>
    <col min="2304" max="2360" width="2.625" style="191" customWidth="1"/>
    <col min="2361" max="2559" width="9" style="191"/>
    <col min="2560" max="2616" width="2.625" style="191" customWidth="1"/>
    <col min="2617" max="2815" width="9" style="191"/>
    <col min="2816" max="2872" width="2.625" style="191" customWidth="1"/>
    <col min="2873" max="3071" width="9" style="191"/>
    <col min="3072" max="3128" width="2.625" style="191" customWidth="1"/>
    <col min="3129" max="3327" width="9" style="191"/>
    <col min="3328" max="3384" width="2.625" style="191" customWidth="1"/>
    <col min="3385" max="3583" width="9" style="191"/>
    <col min="3584" max="3640" width="2.625" style="191" customWidth="1"/>
    <col min="3641" max="3839" width="9" style="191"/>
    <col min="3840" max="3896" width="2.625" style="191" customWidth="1"/>
    <col min="3897" max="4095" width="9" style="191"/>
    <col min="4096" max="4152" width="2.625" style="191" customWidth="1"/>
    <col min="4153" max="4351" width="9" style="191"/>
    <col min="4352" max="4408" width="2.625" style="191" customWidth="1"/>
    <col min="4409" max="4607" width="9" style="191"/>
    <col min="4608" max="4664" width="2.625" style="191" customWidth="1"/>
    <col min="4665" max="4863" width="9" style="191"/>
    <col min="4864" max="4920" width="2.625" style="191" customWidth="1"/>
    <col min="4921" max="5119" width="9" style="191"/>
    <col min="5120" max="5176" width="2.625" style="191" customWidth="1"/>
    <col min="5177" max="5375" width="9" style="191"/>
    <col min="5376" max="5432" width="2.625" style="191" customWidth="1"/>
    <col min="5433" max="5631" width="9" style="191"/>
    <col min="5632" max="5688" width="2.625" style="191" customWidth="1"/>
    <col min="5689" max="5887" width="9" style="191"/>
    <col min="5888" max="5944" width="2.625" style="191" customWidth="1"/>
    <col min="5945" max="6143" width="9" style="191"/>
    <col min="6144" max="6200" width="2.625" style="191" customWidth="1"/>
    <col min="6201" max="6399" width="9" style="191"/>
    <col min="6400" max="6456" width="2.625" style="191" customWidth="1"/>
    <col min="6457" max="6655" width="9" style="191"/>
    <col min="6656" max="6712" width="2.625" style="191" customWidth="1"/>
    <col min="6713" max="6911" width="9" style="191"/>
    <col min="6912" max="6968" width="2.625" style="191" customWidth="1"/>
    <col min="6969" max="7167" width="9" style="191"/>
    <col min="7168" max="7224" width="2.625" style="191" customWidth="1"/>
    <col min="7225" max="7423" width="9" style="191"/>
    <col min="7424" max="7480" width="2.625" style="191" customWidth="1"/>
    <col min="7481" max="7679" width="9" style="191"/>
    <col min="7680" max="7736" width="2.625" style="191" customWidth="1"/>
    <col min="7737" max="7935" width="9" style="191"/>
    <col min="7936" max="7992" width="2.625" style="191" customWidth="1"/>
    <col min="7993" max="8191" width="9" style="191"/>
    <col min="8192" max="8248" width="2.625" style="191" customWidth="1"/>
    <col min="8249" max="8447" width="9" style="191"/>
    <col min="8448" max="8504" width="2.625" style="191" customWidth="1"/>
    <col min="8505" max="8703" width="9" style="191"/>
    <col min="8704" max="8760" width="2.625" style="191" customWidth="1"/>
    <col min="8761" max="8959" width="9" style="191"/>
    <col min="8960" max="9016" width="2.625" style="191" customWidth="1"/>
    <col min="9017" max="9215" width="9" style="191"/>
    <col min="9216" max="9272" width="2.625" style="191" customWidth="1"/>
    <col min="9273" max="9471" width="9" style="191"/>
    <col min="9472" max="9528" width="2.625" style="191" customWidth="1"/>
    <col min="9529" max="9727" width="9" style="191"/>
    <col min="9728" max="9784" width="2.625" style="191" customWidth="1"/>
    <col min="9785" max="9983" width="9" style="191"/>
    <col min="9984" max="10040" width="2.625" style="191" customWidth="1"/>
    <col min="10041" max="10239" width="9" style="191"/>
    <col min="10240" max="10296" width="2.625" style="191" customWidth="1"/>
    <col min="10297" max="10495" width="9" style="191"/>
    <col min="10496" max="10552" width="2.625" style="191" customWidth="1"/>
    <col min="10553" max="10751" width="9" style="191"/>
    <col min="10752" max="10808" width="2.625" style="191" customWidth="1"/>
    <col min="10809" max="11007" width="9" style="191"/>
    <col min="11008" max="11064" width="2.625" style="191" customWidth="1"/>
    <col min="11065" max="11263" width="9" style="191"/>
    <col min="11264" max="11320" width="2.625" style="191" customWidth="1"/>
    <col min="11321" max="11519" width="9" style="191"/>
    <col min="11520" max="11576" width="2.625" style="191" customWidth="1"/>
    <col min="11577" max="11775" width="9" style="191"/>
    <col min="11776" max="11832" width="2.625" style="191" customWidth="1"/>
    <col min="11833" max="12031" width="9" style="191"/>
    <col min="12032" max="12088" width="2.625" style="191" customWidth="1"/>
    <col min="12089" max="12287" width="9" style="191"/>
    <col min="12288" max="12344" width="2.625" style="191" customWidth="1"/>
    <col min="12345" max="12543" width="9" style="191"/>
    <col min="12544" max="12600" width="2.625" style="191" customWidth="1"/>
    <col min="12601" max="12799" width="9" style="191"/>
    <col min="12800" max="12856" width="2.625" style="191" customWidth="1"/>
    <col min="12857" max="13055" width="9" style="191"/>
    <col min="13056" max="13112" width="2.625" style="191" customWidth="1"/>
    <col min="13113" max="13311" width="9" style="191"/>
    <col min="13312" max="13368" width="2.625" style="191" customWidth="1"/>
    <col min="13369" max="13567" width="9" style="191"/>
    <col min="13568" max="13624" width="2.625" style="191" customWidth="1"/>
    <col min="13625" max="13823" width="9" style="191"/>
    <col min="13824" max="13880" width="2.625" style="191" customWidth="1"/>
    <col min="13881" max="14079" width="9" style="191"/>
    <col min="14080" max="14136" width="2.625" style="191" customWidth="1"/>
    <col min="14137" max="14335" width="9" style="191"/>
    <col min="14336" max="14392" width="2.625" style="191" customWidth="1"/>
    <col min="14393" max="14591" width="9" style="191"/>
    <col min="14592" max="14648" width="2.625" style="191" customWidth="1"/>
    <col min="14649" max="14847" width="9" style="191"/>
    <col min="14848" max="14904" width="2.625" style="191" customWidth="1"/>
    <col min="14905" max="15103" width="9" style="191"/>
    <col min="15104" max="15160" width="2.625" style="191" customWidth="1"/>
    <col min="15161" max="15359" width="9" style="191"/>
    <col min="15360" max="15416" width="2.625" style="191" customWidth="1"/>
    <col min="15417" max="15615" width="9" style="191"/>
    <col min="15616" max="15672" width="2.625" style="191" customWidth="1"/>
    <col min="15673" max="15871" width="9" style="191"/>
    <col min="15872" max="15928" width="2.625" style="191" customWidth="1"/>
    <col min="15929" max="16127" width="9" style="191"/>
    <col min="16128" max="16184" width="2.625" style="191" customWidth="1"/>
    <col min="16185" max="16384" width="9" style="191"/>
  </cols>
  <sheetData>
    <row r="1" spans="1:36" ht="17.25" customHeight="1" x14ac:dyDescent="0.4">
      <c r="A1" s="954" t="s">
        <v>533</v>
      </c>
      <c r="B1" s="954"/>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210"/>
    </row>
    <row r="2" spans="1:36" ht="4.5" customHeight="1" x14ac:dyDescent="0.4"/>
    <row r="3" spans="1:36" ht="17.25" customHeight="1" thickBot="1" x14ac:dyDescent="0.45">
      <c r="A3" s="191">
        <v>1</v>
      </c>
      <c r="B3" s="76" t="s">
        <v>534</v>
      </c>
    </row>
    <row r="4" spans="1:36" ht="12.75" customHeight="1" x14ac:dyDescent="0.4">
      <c r="B4" s="1092"/>
      <c r="C4" s="1093"/>
      <c r="D4" s="1093"/>
      <c r="E4" s="1098" t="s">
        <v>537</v>
      </c>
      <c r="F4" s="1099"/>
      <c r="G4" s="1099"/>
      <c r="H4" s="1099"/>
      <c r="I4" s="1099"/>
      <c r="J4" s="1099"/>
      <c r="K4" s="1099"/>
      <c r="L4" s="1099"/>
      <c r="M4" s="1099"/>
      <c r="N4" s="1099"/>
      <c r="O4" s="1099"/>
      <c r="P4" s="1099"/>
      <c r="Q4" s="1099"/>
      <c r="R4" s="1099"/>
      <c r="S4" s="1099"/>
      <c r="T4" s="1099"/>
      <c r="U4" s="1099"/>
      <c r="V4" s="1099"/>
      <c r="W4" s="1099"/>
      <c r="X4" s="1099"/>
      <c r="Y4" s="1099"/>
      <c r="Z4" s="1099"/>
      <c r="AA4" s="1099"/>
      <c r="AB4" s="1100"/>
      <c r="AC4" s="1101" t="s">
        <v>324</v>
      </c>
      <c r="AD4" s="1102"/>
      <c r="AE4" s="1103"/>
      <c r="AF4" s="1105" t="s">
        <v>325</v>
      </c>
      <c r="AG4" s="1102"/>
      <c r="AH4" s="1002"/>
    </row>
    <row r="5" spans="1:36" ht="12.75" customHeight="1" x14ac:dyDescent="0.4">
      <c r="B5" s="1094"/>
      <c r="C5" s="1095"/>
      <c r="D5" s="1095"/>
      <c r="E5" s="1107" t="s">
        <v>326</v>
      </c>
      <c r="F5" s="1108"/>
      <c r="G5" s="1108" t="s">
        <v>327</v>
      </c>
      <c r="H5" s="1108"/>
      <c r="I5" s="1108" t="s">
        <v>327</v>
      </c>
      <c r="J5" s="1108"/>
      <c r="K5" s="1108" t="s">
        <v>327</v>
      </c>
      <c r="L5" s="1108"/>
      <c r="M5" s="1108" t="s">
        <v>327</v>
      </c>
      <c r="N5" s="1108"/>
      <c r="O5" s="1108" t="s">
        <v>327</v>
      </c>
      <c r="P5" s="1108"/>
      <c r="Q5" s="1108" t="s">
        <v>327</v>
      </c>
      <c r="R5" s="1108"/>
      <c r="S5" s="1108" t="s">
        <v>327</v>
      </c>
      <c r="T5" s="1108"/>
      <c r="U5" s="1108" t="s">
        <v>327</v>
      </c>
      <c r="V5" s="1108"/>
      <c r="W5" s="1108" t="s">
        <v>327</v>
      </c>
      <c r="X5" s="1108"/>
      <c r="Y5" s="1108" t="s">
        <v>327</v>
      </c>
      <c r="Z5" s="1108"/>
      <c r="AA5" s="1108" t="s">
        <v>327</v>
      </c>
      <c r="AB5" s="1109"/>
      <c r="AC5" s="1104"/>
      <c r="AD5" s="916"/>
      <c r="AE5" s="945"/>
      <c r="AF5" s="915"/>
      <c r="AG5" s="916"/>
      <c r="AH5" s="1106"/>
    </row>
    <row r="6" spans="1:36" ht="13.5" customHeight="1" thickBot="1" x14ac:dyDescent="0.45">
      <c r="B6" s="1096"/>
      <c r="C6" s="1097"/>
      <c r="D6" s="1097"/>
      <c r="E6" s="1110"/>
      <c r="F6" s="1086"/>
      <c r="G6" s="1086"/>
      <c r="H6" s="1086"/>
      <c r="I6" s="1086"/>
      <c r="J6" s="1086"/>
      <c r="K6" s="1086"/>
      <c r="L6" s="1086"/>
      <c r="M6" s="1086"/>
      <c r="N6" s="1086"/>
      <c r="O6" s="1086"/>
      <c r="P6" s="1086"/>
      <c r="Q6" s="1086"/>
      <c r="R6" s="1086"/>
      <c r="S6" s="1086"/>
      <c r="T6" s="1086"/>
      <c r="U6" s="1086"/>
      <c r="V6" s="1086"/>
      <c r="W6" s="1086"/>
      <c r="X6" s="1086"/>
      <c r="Y6" s="1086"/>
      <c r="Z6" s="1086"/>
      <c r="AA6" s="1087"/>
      <c r="AB6" s="1088"/>
      <c r="AC6" s="1104"/>
      <c r="AD6" s="916"/>
      <c r="AE6" s="945"/>
      <c r="AF6" s="915"/>
      <c r="AG6" s="916"/>
      <c r="AH6" s="1106"/>
    </row>
    <row r="7" spans="1:36" ht="12.75" customHeight="1" thickTop="1" x14ac:dyDescent="0.4">
      <c r="B7" s="1089" t="s">
        <v>217</v>
      </c>
      <c r="C7" s="1090"/>
      <c r="D7" s="1090"/>
      <c r="E7" s="1091"/>
      <c r="F7" s="1084"/>
      <c r="G7" s="1084"/>
      <c r="H7" s="1084"/>
      <c r="I7" s="1084"/>
      <c r="J7" s="1084"/>
      <c r="K7" s="1084"/>
      <c r="L7" s="1084"/>
      <c r="M7" s="1084"/>
      <c r="N7" s="1084"/>
      <c r="O7" s="1084"/>
      <c r="P7" s="1084"/>
      <c r="Q7" s="1084"/>
      <c r="R7" s="1084"/>
      <c r="S7" s="1084"/>
      <c r="T7" s="1084"/>
      <c r="U7" s="1084"/>
      <c r="V7" s="1084"/>
      <c r="W7" s="1084"/>
      <c r="X7" s="1084"/>
      <c r="Y7" s="1084"/>
      <c r="Z7" s="1084"/>
      <c r="AA7" s="1084"/>
      <c r="AB7" s="1085"/>
      <c r="AC7" s="1080">
        <f>SUM(E7:AB7)</f>
        <v>0</v>
      </c>
      <c r="AD7" s="1081"/>
      <c r="AE7" s="1081"/>
      <c r="AF7" s="1082">
        <f>ROUND(AC7/12,1)</f>
        <v>0</v>
      </c>
      <c r="AG7" s="1082"/>
      <c r="AH7" s="1083"/>
    </row>
    <row r="8" spans="1:36" ht="12.75" customHeight="1" x14ac:dyDescent="0.4">
      <c r="B8" s="1069" t="s">
        <v>218</v>
      </c>
      <c r="C8" s="917"/>
      <c r="D8" s="917"/>
      <c r="E8" s="1070"/>
      <c r="F8" s="1055"/>
      <c r="G8" s="1055"/>
      <c r="H8" s="1055"/>
      <c r="I8" s="1055"/>
      <c r="J8" s="1055"/>
      <c r="K8" s="1055"/>
      <c r="L8" s="1055"/>
      <c r="M8" s="1055"/>
      <c r="N8" s="1055"/>
      <c r="O8" s="1055"/>
      <c r="P8" s="1055"/>
      <c r="Q8" s="1055"/>
      <c r="R8" s="1055"/>
      <c r="S8" s="1055"/>
      <c r="T8" s="1055"/>
      <c r="U8" s="1055"/>
      <c r="V8" s="1055"/>
      <c r="W8" s="1055"/>
      <c r="X8" s="1055"/>
      <c r="Y8" s="1055"/>
      <c r="Z8" s="1055"/>
      <c r="AA8" s="1055"/>
      <c r="AB8" s="1064"/>
      <c r="AC8" s="1065">
        <f>SUM(E8:AB8)</f>
        <v>0</v>
      </c>
      <c r="AD8" s="1066"/>
      <c r="AE8" s="1066"/>
      <c r="AF8" s="1067">
        <f>ROUND(AC8/12,1)</f>
        <v>0</v>
      </c>
      <c r="AG8" s="1067"/>
      <c r="AH8" s="1068"/>
    </row>
    <row r="9" spans="1:36" ht="12.75" customHeight="1" x14ac:dyDescent="0.4">
      <c r="B9" s="1077" t="s">
        <v>219</v>
      </c>
      <c r="C9" s="1078"/>
      <c r="D9" s="1078"/>
      <c r="E9" s="1079"/>
      <c r="F9" s="1071"/>
      <c r="G9" s="1071"/>
      <c r="H9" s="1071"/>
      <c r="I9" s="1071"/>
      <c r="J9" s="1071"/>
      <c r="K9" s="1071"/>
      <c r="L9" s="1071"/>
      <c r="M9" s="1071"/>
      <c r="N9" s="1071"/>
      <c r="O9" s="1071"/>
      <c r="P9" s="1071"/>
      <c r="Q9" s="1071"/>
      <c r="R9" s="1071"/>
      <c r="S9" s="1071"/>
      <c r="T9" s="1071"/>
      <c r="U9" s="1071"/>
      <c r="V9" s="1071"/>
      <c r="W9" s="1071"/>
      <c r="X9" s="1071"/>
      <c r="Y9" s="1071"/>
      <c r="Z9" s="1071"/>
      <c r="AA9" s="1071"/>
      <c r="AB9" s="1072"/>
      <c r="AC9" s="1073">
        <f t="shared" ref="AC9:AC15" si="0">SUM(E9:AB9)</f>
        <v>0</v>
      </c>
      <c r="AD9" s="1074"/>
      <c r="AE9" s="1074"/>
      <c r="AF9" s="1075">
        <f t="shared" ref="AF9:AF15" si="1">ROUND(AC9/12,1)</f>
        <v>0</v>
      </c>
      <c r="AG9" s="1075"/>
      <c r="AH9" s="1076"/>
    </row>
    <row r="10" spans="1:36" ht="12.75" customHeight="1" x14ac:dyDescent="0.4">
      <c r="B10" s="1069" t="s">
        <v>220</v>
      </c>
      <c r="C10" s="917"/>
      <c r="D10" s="917"/>
      <c r="E10" s="1070"/>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64"/>
      <c r="AC10" s="1065">
        <f t="shared" si="0"/>
        <v>0</v>
      </c>
      <c r="AD10" s="1066"/>
      <c r="AE10" s="1066"/>
      <c r="AF10" s="1067">
        <f t="shared" si="1"/>
        <v>0</v>
      </c>
      <c r="AG10" s="1067"/>
      <c r="AH10" s="1068"/>
    </row>
    <row r="11" spans="1:36" ht="12.75" customHeight="1" x14ac:dyDescent="0.4">
      <c r="B11" s="1069" t="s">
        <v>221</v>
      </c>
      <c r="C11" s="917"/>
      <c r="D11" s="917"/>
      <c r="E11" s="1070"/>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64"/>
      <c r="AC11" s="1065">
        <f t="shared" si="0"/>
        <v>0</v>
      </c>
      <c r="AD11" s="1066"/>
      <c r="AE11" s="1066"/>
      <c r="AF11" s="1067">
        <f t="shared" si="1"/>
        <v>0</v>
      </c>
      <c r="AG11" s="1067"/>
      <c r="AH11" s="1068"/>
    </row>
    <row r="12" spans="1:36" ht="12.75" customHeight="1" x14ac:dyDescent="0.4">
      <c r="B12" s="1069" t="s">
        <v>222</v>
      </c>
      <c r="C12" s="917"/>
      <c r="D12" s="917"/>
      <c r="E12" s="1070"/>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64"/>
      <c r="AC12" s="1065">
        <f t="shared" si="0"/>
        <v>0</v>
      </c>
      <c r="AD12" s="1066"/>
      <c r="AE12" s="1066"/>
      <c r="AF12" s="1067">
        <f t="shared" si="1"/>
        <v>0</v>
      </c>
      <c r="AG12" s="1067"/>
      <c r="AH12" s="1068"/>
    </row>
    <row r="13" spans="1:36" ht="12.75" customHeight="1" x14ac:dyDescent="0.4">
      <c r="B13" s="1069" t="s">
        <v>223</v>
      </c>
      <c r="C13" s="917"/>
      <c r="D13" s="917"/>
      <c r="E13" s="1070"/>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64"/>
      <c r="AC13" s="1065">
        <f t="shared" si="0"/>
        <v>0</v>
      </c>
      <c r="AD13" s="1066"/>
      <c r="AE13" s="1066"/>
      <c r="AF13" s="1067">
        <f t="shared" si="1"/>
        <v>0</v>
      </c>
      <c r="AG13" s="1067"/>
      <c r="AH13" s="1068"/>
    </row>
    <row r="14" spans="1:36" ht="12.75" customHeight="1" thickBot="1" x14ac:dyDescent="0.45">
      <c r="B14" s="1061" t="s">
        <v>224</v>
      </c>
      <c r="C14" s="1062"/>
      <c r="D14" s="1062"/>
      <c r="E14" s="106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4"/>
      <c r="AC14" s="1025">
        <f t="shared" si="0"/>
        <v>0</v>
      </c>
      <c r="AD14" s="1026"/>
      <c r="AE14" s="1026"/>
      <c r="AF14" s="1056">
        <f t="shared" si="1"/>
        <v>0</v>
      </c>
      <c r="AG14" s="1056"/>
      <c r="AH14" s="1057"/>
    </row>
    <row r="15" spans="1:36" ht="12.75" customHeight="1" thickTop="1" thickBot="1" x14ac:dyDescent="0.45">
      <c r="B15" s="1058" t="s">
        <v>328</v>
      </c>
      <c r="C15" s="1059"/>
      <c r="D15" s="1059"/>
      <c r="E15" s="1060">
        <f>SUM(E7:F14)</f>
        <v>0</v>
      </c>
      <c r="F15" s="1027"/>
      <c r="G15" s="1027">
        <f>SUM(G7:H14)</f>
        <v>0</v>
      </c>
      <c r="H15" s="1027"/>
      <c r="I15" s="1027">
        <f>SUM(I7:J14)</f>
        <v>0</v>
      </c>
      <c r="J15" s="1027"/>
      <c r="K15" s="1027">
        <f>SUM(K7:L14)</f>
        <v>0</v>
      </c>
      <c r="L15" s="1027"/>
      <c r="M15" s="1027">
        <f>SUM(M7:N14)</f>
        <v>0</v>
      </c>
      <c r="N15" s="1027"/>
      <c r="O15" s="1027">
        <f>SUM(O7:P14)</f>
        <v>0</v>
      </c>
      <c r="P15" s="1027"/>
      <c r="Q15" s="1027">
        <f>SUM(Q7:R14)</f>
        <v>0</v>
      </c>
      <c r="R15" s="1027"/>
      <c r="S15" s="1027">
        <f>SUM(S7:T14)</f>
        <v>0</v>
      </c>
      <c r="T15" s="1027"/>
      <c r="U15" s="1027">
        <f>SUM(U7:V14)</f>
        <v>0</v>
      </c>
      <c r="V15" s="1027"/>
      <c r="W15" s="1027">
        <f>SUM(W7:X14)</f>
        <v>0</v>
      </c>
      <c r="X15" s="1027"/>
      <c r="Y15" s="1027">
        <f>SUM(Y7:Z14)</f>
        <v>0</v>
      </c>
      <c r="Z15" s="1027"/>
      <c r="AA15" s="1027">
        <f>SUM(AA7:AB14)</f>
        <v>0</v>
      </c>
      <c r="AB15" s="1028"/>
      <c r="AC15" s="1048">
        <f t="shared" si="0"/>
        <v>0</v>
      </c>
      <c r="AD15" s="1049"/>
      <c r="AE15" s="1049"/>
      <c r="AF15" s="1050">
        <f t="shared" si="1"/>
        <v>0</v>
      </c>
      <c r="AG15" s="1051"/>
      <c r="AH15" s="1052"/>
    </row>
    <row r="16" spans="1:36" ht="5.25" customHeight="1" x14ac:dyDescent="0.4"/>
    <row r="17" spans="1:45" ht="17.25" customHeight="1" thickBot="1" x14ac:dyDescent="0.45">
      <c r="A17" s="191">
        <v>2</v>
      </c>
      <c r="B17" s="1044" t="s">
        <v>535</v>
      </c>
      <c r="C17" s="1044"/>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1044"/>
    </row>
    <row r="18" spans="1:45" ht="12.75" customHeight="1" thickBot="1" x14ac:dyDescent="0.45">
      <c r="B18" s="1045" t="s">
        <v>329</v>
      </c>
      <c r="C18" s="914" t="s">
        <v>330</v>
      </c>
      <c r="D18" s="827"/>
      <c r="E18" s="827"/>
      <c r="F18" s="827"/>
      <c r="G18" s="827"/>
      <c r="H18" s="827"/>
      <c r="I18" s="827"/>
      <c r="J18" s="827"/>
      <c r="K18" s="827"/>
      <c r="L18" s="827" t="s">
        <v>331</v>
      </c>
      <c r="M18" s="827"/>
      <c r="N18" s="827"/>
      <c r="O18" s="827"/>
      <c r="P18" s="827"/>
      <c r="Q18" s="852"/>
      <c r="R18" s="865" t="s">
        <v>332</v>
      </c>
      <c r="S18" s="865"/>
      <c r="T18" s="865"/>
      <c r="U18" s="865"/>
      <c r="V18" s="865"/>
      <c r="W18" s="866"/>
      <c r="X18" s="914" t="s">
        <v>539</v>
      </c>
      <c r="Y18" s="827"/>
      <c r="Z18" s="827"/>
      <c r="AA18" s="852"/>
      <c r="AB18" s="914" t="s">
        <v>538</v>
      </c>
      <c r="AC18" s="827"/>
      <c r="AD18" s="827"/>
      <c r="AE18" s="827"/>
      <c r="AF18" s="827"/>
      <c r="AG18" s="827"/>
      <c r="AH18" s="892"/>
      <c r="AJ18" s="197"/>
      <c r="AK18" s="955" t="s">
        <v>334</v>
      </c>
      <c r="AL18" s="955"/>
      <c r="AM18" s="955"/>
      <c r="AN18" s="955"/>
      <c r="AO18" s="955"/>
      <c r="AP18" s="955"/>
      <c r="AQ18" s="955"/>
      <c r="AR18" s="955"/>
      <c r="AS18" s="955"/>
    </row>
    <row r="19" spans="1:45" s="197" customFormat="1" ht="12.75" customHeight="1" thickTop="1" x14ac:dyDescent="0.4">
      <c r="B19" s="1046"/>
      <c r="C19" s="1029" t="s">
        <v>335</v>
      </c>
      <c r="D19" s="915" t="s">
        <v>218</v>
      </c>
      <c r="E19" s="916"/>
      <c r="F19" s="916"/>
      <c r="G19" s="916"/>
      <c r="H19" s="916"/>
      <c r="I19" s="916"/>
      <c r="J19" s="916"/>
      <c r="K19" s="916"/>
      <c r="L19" s="923">
        <f>AR20</f>
        <v>1943</v>
      </c>
      <c r="M19" s="923"/>
      <c r="N19" s="923"/>
      <c r="O19" s="923"/>
      <c r="P19" s="923"/>
      <c r="Q19" s="924"/>
      <c r="R19" s="916">
        <f>AF8</f>
        <v>0</v>
      </c>
      <c r="S19" s="916"/>
      <c r="T19" s="916"/>
      <c r="U19" s="916"/>
      <c r="V19" s="916"/>
      <c r="W19" s="945"/>
      <c r="X19" s="1034">
        <v>30.4</v>
      </c>
      <c r="Y19" s="1035"/>
      <c r="Z19" s="1035"/>
      <c r="AA19" s="1036"/>
      <c r="AB19" s="994">
        <f>ROUNDDOWN(L19*R19*X19*12,0)</f>
        <v>0</v>
      </c>
      <c r="AC19" s="994"/>
      <c r="AD19" s="994"/>
      <c r="AE19" s="994"/>
      <c r="AF19" s="994"/>
      <c r="AG19" s="994"/>
      <c r="AH19" s="995"/>
      <c r="AK19" s="1043"/>
      <c r="AL19" s="1043"/>
      <c r="AM19" s="1043"/>
      <c r="AN19" s="955" t="s">
        <v>336</v>
      </c>
      <c r="AO19" s="955"/>
      <c r="AP19" s="955" t="s">
        <v>540</v>
      </c>
      <c r="AQ19" s="955"/>
      <c r="AR19" s="955" t="s">
        <v>331</v>
      </c>
      <c r="AS19" s="955"/>
    </row>
    <row r="20" spans="1:45" s="197" customFormat="1" ht="12.75" customHeight="1" x14ac:dyDescent="0.4">
      <c r="B20" s="1046"/>
      <c r="C20" s="1030"/>
      <c r="D20" s="917" t="s">
        <v>219</v>
      </c>
      <c r="E20" s="917"/>
      <c r="F20" s="917"/>
      <c r="G20" s="917"/>
      <c r="H20" s="917"/>
      <c r="I20" s="917"/>
      <c r="J20" s="917"/>
      <c r="K20" s="917"/>
      <c r="L20" s="925">
        <f t="shared" ref="L20:L25" si="2">AR21</f>
        <v>3321</v>
      </c>
      <c r="M20" s="925"/>
      <c r="N20" s="925"/>
      <c r="O20" s="925"/>
      <c r="P20" s="925"/>
      <c r="Q20" s="925"/>
      <c r="R20" s="917">
        <f t="shared" ref="R20:R25" si="3">AF9</f>
        <v>0</v>
      </c>
      <c r="S20" s="917"/>
      <c r="T20" s="917"/>
      <c r="U20" s="917"/>
      <c r="V20" s="917"/>
      <c r="W20" s="917"/>
      <c r="X20" s="1037"/>
      <c r="Y20" s="1038"/>
      <c r="Z20" s="1038"/>
      <c r="AA20" s="1039"/>
      <c r="AB20" s="994">
        <f>ROUNDDOWN(L20*R20*X19*12,0)</f>
        <v>0</v>
      </c>
      <c r="AC20" s="994"/>
      <c r="AD20" s="994"/>
      <c r="AE20" s="994"/>
      <c r="AF20" s="994"/>
      <c r="AG20" s="994"/>
      <c r="AH20" s="995"/>
      <c r="AJ20" s="198"/>
      <c r="AK20" s="969" t="s">
        <v>218</v>
      </c>
      <c r="AL20" s="969"/>
      <c r="AM20" s="969"/>
      <c r="AN20" s="955">
        <v>182</v>
      </c>
      <c r="AO20" s="955"/>
      <c r="AP20" s="966"/>
      <c r="AQ20" s="966"/>
      <c r="AR20" s="964">
        <f>ROUNDDOWN(AN20*10.68,0)</f>
        <v>1943</v>
      </c>
      <c r="AS20" s="964"/>
    </row>
    <row r="21" spans="1:45" s="197" customFormat="1" ht="12.75" customHeight="1" x14ac:dyDescent="0.4">
      <c r="B21" s="1046"/>
      <c r="C21" s="1031"/>
      <c r="D21" s="917" t="s">
        <v>220</v>
      </c>
      <c r="E21" s="917"/>
      <c r="F21" s="917"/>
      <c r="G21" s="917"/>
      <c r="H21" s="917"/>
      <c r="I21" s="917"/>
      <c r="J21" s="917"/>
      <c r="K21" s="917"/>
      <c r="L21" s="925">
        <f t="shared" si="2"/>
        <v>5745</v>
      </c>
      <c r="M21" s="925"/>
      <c r="N21" s="925"/>
      <c r="O21" s="925"/>
      <c r="P21" s="925"/>
      <c r="Q21" s="925"/>
      <c r="R21" s="917">
        <f t="shared" si="3"/>
        <v>0</v>
      </c>
      <c r="S21" s="917"/>
      <c r="T21" s="917"/>
      <c r="U21" s="917"/>
      <c r="V21" s="917"/>
      <c r="W21" s="917"/>
      <c r="X21" s="1037"/>
      <c r="Y21" s="1038"/>
      <c r="Z21" s="1038"/>
      <c r="AA21" s="1039"/>
      <c r="AB21" s="994">
        <f>ROUNDDOWN(L21*R21*X19*12,0)</f>
        <v>0</v>
      </c>
      <c r="AC21" s="994"/>
      <c r="AD21" s="994"/>
      <c r="AE21" s="994"/>
      <c r="AF21" s="994"/>
      <c r="AG21" s="994"/>
      <c r="AH21" s="995"/>
      <c r="AJ21" s="198"/>
      <c r="AK21" s="969" t="s">
        <v>219</v>
      </c>
      <c r="AL21" s="969"/>
      <c r="AM21" s="969"/>
      <c r="AN21" s="955">
        <v>311</v>
      </c>
      <c r="AO21" s="955"/>
      <c r="AP21" s="966"/>
      <c r="AQ21" s="966"/>
      <c r="AR21" s="964">
        <f>ROUNDDOWN(AN21*10.68,0)</f>
        <v>3321</v>
      </c>
      <c r="AS21" s="964"/>
    </row>
    <row r="22" spans="1:45" s="197" customFormat="1" ht="12.75" customHeight="1" x14ac:dyDescent="0.4">
      <c r="B22" s="1046"/>
      <c r="C22" s="1031"/>
      <c r="D22" s="917" t="s">
        <v>221</v>
      </c>
      <c r="E22" s="917"/>
      <c r="F22" s="917"/>
      <c r="G22" s="917"/>
      <c r="H22" s="917"/>
      <c r="I22" s="917"/>
      <c r="J22" s="917"/>
      <c r="K22" s="917"/>
      <c r="L22" s="925">
        <f t="shared" si="2"/>
        <v>6450</v>
      </c>
      <c r="M22" s="925"/>
      <c r="N22" s="925"/>
      <c r="O22" s="925"/>
      <c r="P22" s="925"/>
      <c r="Q22" s="925"/>
      <c r="R22" s="917">
        <f t="shared" si="3"/>
        <v>0</v>
      </c>
      <c r="S22" s="917"/>
      <c r="T22" s="917"/>
      <c r="U22" s="917"/>
      <c r="V22" s="917"/>
      <c r="W22" s="917"/>
      <c r="X22" s="1037"/>
      <c r="Y22" s="1038"/>
      <c r="Z22" s="1038"/>
      <c r="AA22" s="1039"/>
      <c r="AB22" s="994">
        <f>ROUNDDOWN(L22*R22*X19*12,0)</f>
        <v>0</v>
      </c>
      <c r="AC22" s="994"/>
      <c r="AD22" s="994"/>
      <c r="AE22" s="994"/>
      <c r="AF22" s="994"/>
      <c r="AG22" s="994"/>
      <c r="AH22" s="995"/>
      <c r="AJ22" s="198"/>
      <c r="AK22" s="969" t="s">
        <v>220</v>
      </c>
      <c r="AL22" s="969"/>
      <c r="AM22" s="969"/>
      <c r="AN22" s="955">
        <v>538</v>
      </c>
      <c r="AO22" s="955"/>
      <c r="AP22" s="966"/>
      <c r="AQ22" s="966"/>
      <c r="AR22" s="964">
        <f t="shared" ref="AR22:AR26" si="4">ROUNDDOWN(AN22*10.68,0)</f>
        <v>5745</v>
      </c>
      <c r="AS22" s="964"/>
    </row>
    <row r="23" spans="1:45" s="197" customFormat="1" ht="12.75" customHeight="1" x14ac:dyDescent="0.4">
      <c r="B23" s="1046"/>
      <c r="C23" s="1031"/>
      <c r="D23" s="917" t="s">
        <v>222</v>
      </c>
      <c r="E23" s="917"/>
      <c r="F23" s="917"/>
      <c r="G23" s="917"/>
      <c r="H23" s="917"/>
      <c r="I23" s="917"/>
      <c r="J23" s="917"/>
      <c r="K23" s="917"/>
      <c r="L23" s="925">
        <f t="shared" si="2"/>
        <v>7198</v>
      </c>
      <c r="M23" s="925"/>
      <c r="N23" s="925"/>
      <c r="O23" s="925"/>
      <c r="P23" s="925"/>
      <c r="Q23" s="925"/>
      <c r="R23" s="917">
        <f t="shared" si="3"/>
        <v>0</v>
      </c>
      <c r="S23" s="917"/>
      <c r="T23" s="917"/>
      <c r="U23" s="917"/>
      <c r="V23" s="917"/>
      <c r="W23" s="917"/>
      <c r="X23" s="1037"/>
      <c r="Y23" s="1038"/>
      <c r="Z23" s="1038"/>
      <c r="AA23" s="1039"/>
      <c r="AB23" s="994">
        <f>ROUNDDOWN(L23*R23*X19*12,0)</f>
        <v>0</v>
      </c>
      <c r="AC23" s="994"/>
      <c r="AD23" s="994"/>
      <c r="AE23" s="994"/>
      <c r="AF23" s="994"/>
      <c r="AG23" s="994"/>
      <c r="AH23" s="995"/>
      <c r="AJ23" s="198"/>
      <c r="AK23" s="969" t="s">
        <v>221</v>
      </c>
      <c r="AL23" s="969"/>
      <c r="AM23" s="969"/>
      <c r="AN23" s="955">
        <v>604</v>
      </c>
      <c r="AO23" s="955"/>
      <c r="AP23" s="955">
        <v>10.68</v>
      </c>
      <c r="AQ23" s="955"/>
      <c r="AR23" s="964">
        <f t="shared" si="4"/>
        <v>6450</v>
      </c>
      <c r="AS23" s="964"/>
    </row>
    <row r="24" spans="1:45" s="197" customFormat="1" ht="12.75" customHeight="1" x14ac:dyDescent="0.4">
      <c r="B24" s="1046"/>
      <c r="C24" s="1031"/>
      <c r="D24" s="917" t="s">
        <v>223</v>
      </c>
      <c r="E24" s="917"/>
      <c r="F24" s="917"/>
      <c r="G24" s="917"/>
      <c r="H24" s="917"/>
      <c r="I24" s="917"/>
      <c r="J24" s="917"/>
      <c r="K24" s="917"/>
      <c r="L24" s="925">
        <f t="shared" si="2"/>
        <v>7881</v>
      </c>
      <c r="M24" s="925"/>
      <c r="N24" s="925"/>
      <c r="O24" s="925"/>
      <c r="P24" s="925"/>
      <c r="Q24" s="925"/>
      <c r="R24" s="917">
        <f t="shared" si="3"/>
        <v>0</v>
      </c>
      <c r="S24" s="917"/>
      <c r="T24" s="917"/>
      <c r="U24" s="917"/>
      <c r="V24" s="917"/>
      <c r="W24" s="917"/>
      <c r="X24" s="1037"/>
      <c r="Y24" s="1038"/>
      <c r="Z24" s="1038"/>
      <c r="AA24" s="1039"/>
      <c r="AB24" s="994">
        <f>ROUNDDOWN(L24*R24*X19*12,0)</f>
        <v>0</v>
      </c>
      <c r="AC24" s="994"/>
      <c r="AD24" s="994"/>
      <c r="AE24" s="994"/>
      <c r="AF24" s="994"/>
      <c r="AG24" s="994"/>
      <c r="AH24" s="995"/>
      <c r="AJ24" s="198"/>
      <c r="AK24" s="969" t="s">
        <v>222</v>
      </c>
      <c r="AL24" s="969"/>
      <c r="AM24" s="969"/>
      <c r="AN24" s="955">
        <v>674</v>
      </c>
      <c r="AO24" s="955"/>
      <c r="AP24" s="955"/>
      <c r="AQ24" s="955"/>
      <c r="AR24" s="964">
        <f t="shared" si="4"/>
        <v>7198</v>
      </c>
      <c r="AS24" s="964"/>
    </row>
    <row r="25" spans="1:45" s="197" customFormat="1" ht="12.75" customHeight="1" x14ac:dyDescent="0.4">
      <c r="B25" s="1046"/>
      <c r="C25" s="1031"/>
      <c r="D25" s="915" t="s">
        <v>224</v>
      </c>
      <c r="E25" s="916"/>
      <c r="F25" s="916"/>
      <c r="G25" s="916"/>
      <c r="H25" s="916"/>
      <c r="I25" s="916"/>
      <c r="J25" s="916"/>
      <c r="K25" s="916"/>
      <c r="L25" s="923">
        <f t="shared" si="2"/>
        <v>8618</v>
      </c>
      <c r="M25" s="923"/>
      <c r="N25" s="923"/>
      <c r="O25" s="923"/>
      <c r="P25" s="923"/>
      <c r="Q25" s="924"/>
      <c r="R25" s="839">
        <f t="shared" si="3"/>
        <v>0</v>
      </c>
      <c r="S25" s="839"/>
      <c r="T25" s="839"/>
      <c r="U25" s="839"/>
      <c r="V25" s="839"/>
      <c r="W25" s="930"/>
      <c r="X25" s="1040"/>
      <c r="Y25" s="1041"/>
      <c r="Z25" s="1041"/>
      <c r="AA25" s="1042"/>
      <c r="AB25" s="994">
        <f>ROUNDDOWN(L25*R25*X19*12,0)</f>
        <v>0</v>
      </c>
      <c r="AC25" s="994"/>
      <c r="AD25" s="994"/>
      <c r="AE25" s="994"/>
      <c r="AF25" s="994"/>
      <c r="AG25" s="994"/>
      <c r="AH25" s="995"/>
      <c r="AJ25" s="198"/>
      <c r="AK25" s="969" t="s">
        <v>223</v>
      </c>
      <c r="AL25" s="969"/>
      <c r="AM25" s="969"/>
      <c r="AN25" s="955">
        <v>738</v>
      </c>
      <c r="AO25" s="955"/>
      <c r="AP25" s="955"/>
      <c r="AQ25" s="955"/>
      <c r="AR25" s="964">
        <f t="shared" si="4"/>
        <v>7881</v>
      </c>
      <c r="AS25" s="964"/>
    </row>
    <row r="26" spans="1:45" s="197" customFormat="1" ht="12.75" customHeight="1" x14ac:dyDescent="0.4">
      <c r="B26" s="1046"/>
      <c r="C26" s="1032"/>
      <c r="D26" s="870"/>
      <c r="E26" s="871"/>
      <c r="F26" s="871"/>
      <c r="G26" s="871"/>
      <c r="H26" s="871"/>
      <c r="I26" s="871"/>
      <c r="J26" s="831" t="s">
        <v>339</v>
      </c>
      <c r="K26" s="832"/>
      <c r="L26" s="822"/>
      <c r="M26" s="822"/>
      <c r="N26" s="822"/>
      <c r="O26" s="822"/>
      <c r="P26" s="822"/>
      <c r="Q26" s="823"/>
      <c r="R26" s="871"/>
      <c r="S26" s="871"/>
      <c r="T26" s="871"/>
      <c r="U26" s="871"/>
      <c r="V26" s="871"/>
      <c r="W26" s="872"/>
      <c r="X26" s="988"/>
      <c r="Y26" s="989"/>
      <c r="Z26" s="989"/>
      <c r="AA26" s="990"/>
      <c r="AB26" s="991">
        <f>ROUNDDOWN(L26*R26*X26*12,0)</f>
        <v>0</v>
      </c>
      <c r="AC26" s="992"/>
      <c r="AD26" s="992"/>
      <c r="AE26" s="992"/>
      <c r="AF26" s="992"/>
      <c r="AG26" s="992"/>
      <c r="AH26" s="993"/>
      <c r="AJ26" s="198"/>
      <c r="AK26" s="969" t="s">
        <v>224</v>
      </c>
      <c r="AL26" s="969"/>
      <c r="AM26" s="969"/>
      <c r="AN26" s="955">
        <v>807</v>
      </c>
      <c r="AO26" s="955"/>
      <c r="AP26" s="955"/>
      <c r="AQ26" s="955"/>
      <c r="AR26" s="964">
        <f t="shared" si="4"/>
        <v>8618</v>
      </c>
      <c r="AS26" s="964"/>
    </row>
    <row r="27" spans="1:45" s="197" customFormat="1" ht="12.75" customHeight="1" x14ac:dyDescent="0.4">
      <c r="B27" s="1046"/>
      <c r="C27" s="1033"/>
      <c r="D27" s="918"/>
      <c r="E27" s="919"/>
      <c r="F27" s="919"/>
      <c r="G27" s="919"/>
      <c r="H27" s="919"/>
      <c r="I27" s="919"/>
      <c r="J27" s="837" t="s">
        <v>339</v>
      </c>
      <c r="K27" s="932"/>
      <c r="L27" s="933"/>
      <c r="M27" s="933"/>
      <c r="N27" s="933"/>
      <c r="O27" s="933"/>
      <c r="P27" s="933"/>
      <c r="Q27" s="934"/>
      <c r="R27" s="946"/>
      <c r="S27" s="946"/>
      <c r="T27" s="946"/>
      <c r="U27" s="946"/>
      <c r="V27" s="946"/>
      <c r="W27" s="947"/>
      <c r="X27" s="985"/>
      <c r="Y27" s="986"/>
      <c r="Z27" s="986"/>
      <c r="AA27" s="987"/>
      <c r="AB27" s="991">
        <f>ROUNDDOWN(L27*R27*X27*12,0)</f>
        <v>0</v>
      </c>
      <c r="AC27" s="992"/>
      <c r="AD27" s="992"/>
      <c r="AE27" s="992"/>
      <c r="AF27" s="992"/>
      <c r="AG27" s="992"/>
      <c r="AH27" s="993"/>
    </row>
    <row r="28" spans="1:45" s="197" customFormat="1" ht="12.75" customHeight="1" x14ac:dyDescent="0.4">
      <c r="B28" s="1046"/>
      <c r="C28" s="920" t="s">
        <v>541</v>
      </c>
      <c r="D28" s="916"/>
      <c r="E28" s="916"/>
      <c r="F28" s="916"/>
      <c r="G28" s="916"/>
      <c r="H28" s="916"/>
      <c r="I28" s="916"/>
      <c r="J28" s="916"/>
      <c r="K28" s="916"/>
      <c r="L28" s="904"/>
      <c r="M28" s="904"/>
      <c r="N28" s="904"/>
      <c r="O28" s="904"/>
      <c r="P28" s="904"/>
      <c r="Q28" s="904"/>
      <c r="R28" s="948"/>
      <c r="S28" s="948"/>
      <c r="T28" s="948"/>
      <c r="U28" s="948"/>
      <c r="V28" s="948"/>
      <c r="W28" s="948"/>
      <c r="X28" s="980">
        <v>12</v>
      </c>
      <c r="Y28" s="980"/>
      <c r="Z28" s="980"/>
      <c r="AA28" s="981"/>
      <c r="AB28" s="935">
        <f>ROUNDDOWN(L28*R28*X28,0)</f>
        <v>0</v>
      </c>
      <c r="AC28" s="935"/>
      <c r="AD28" s="935"/>
      <c r="AE28" s="935"/>
      <c r="AF28" s="935"/>
      <c r="AG28" s="935"/>
      <c r="AH28" s="936"/>
      <c r="AK28" s="955" t="s">
        <v>340</v>
      </c>
      <c r="AL28" s="955"/>
      <c r="AM28" s="955"/>
      <c r="AN28" s="955"/>
      <c r="AO28" s="955"/>
      <c r="AP28" s="955"/>
      <c r="AQ28" s="955"/>
      <c r="AR28" s="955"/>
      <c r="AS28" s="955"/>
    </row>
    <row r="29" spans="1:45" s="197" customFormat="1" ht="12.75" customHeight="1" x14ac:dyDescent="0.4">
      <c r="B29" s="1046"/>
      <c r="C29" s="921" t="s">
        <v>542</v>
      </c>
      <c r="D29" s="921"/>
      <c r="E29" s="921"/>
      <c r="F29" s="921"/>
      <c r="G29" s="921"/>
      <c r="H29" s="921"/>
      <c r="I29" s="921"/>
      <c r="J29" s="921"/>
      <c r="K29" s="922"/>
      <c r="L29" s="904"/>
      <c r="M29" s="904"/>
      <c r="N29" s="904"/>
      <c r="O29" s="904"/>
      <c r="P29" s="904"/>
      <c r="Q29" s="904"/>
      <c r="R29" s="948"/>
      <c r="S29" s="948"/>
      <c r="T29" s="948"/>
      <c r="U29" s="948"/>
      <c r="V29" s="948"/>
      <c r="W29" s="948"/>
      <c r="X29" s="1053">
        <v>12</v>
      </c>
      <c r="Y29" s="1053"/>
      <c r="Z29" s="1053"/>
      <c r="AA29" s="1054"/>
      <c r="AB29" s="935">
        <f>ROUNDDOWN(L29*R29*X29,0)</f>
        <v>0</v>
      </c>
      <c r="AC29" s="935"/>
      <c r="AD29" s="935"/>
      <c r="AE29" s="935"/>
      <c r="AF29" s="935"/>
      <c r="AG29" s="935"/>
      <c r="AH29" s="936"/>
      <c r="AK29" s="199"/>
      <c r="AL29" s="199"/>
      <c r="AM29" s="199"/>
      <c r="AN29" s="955" t="s">
        <v>336</v>
      </c>
      <c r="AO29" s="955"/>
      <c r="AP29" s="955"/>
      <c r="AQ29" s="955"/>
      <c r="AR29" s="955" t="s">
        <v>331</v>
      </c>
      <c r="AS29" s="955"/>
    </row>
    <row r="30" spans="1:45" s="197" customFormat="1" ht="12.75" customHeight="1" x14ac:dyDescent="0.4">
      <c r="B30" s="1046"/>
      <c r="C30" s="921" t="s">
        <v>543</v>
      </c>
      <c r="D30" s="921"/>
      <c r="E30" s="921"/>
      <c r="F30" s="921"/>
      <c r="G30" s="921"/>
      <c r="H30" s="921"/>
      <c r="I30" s="921"/>
      <c r="J30" s="921"/>
      <c r="K30" s="922"/>
      <c r="L30" s="904"/>
      <c r="M30" s="904"/>
      <c r="N30" s="904"/>
      <c r="O30" s="904"/>
      <c r="P30" s="904"/>
      <c r="Q30" s="904"/>
      <c r="R30" s="948"/>
      <c r="S30" s="948"/>
      <c r="T30" s="948"/>
      <c r="U30" s="948"/>
      <c r="V30" s="948"/>
      <c r="W30" s="948"/>
      <c r="X30" s="982">
        <v>12</v>
      </c>
      <c r="Y30" s="983"/>
      <c r="Z30" s="983"/>
      <c r="AA30" s="984"/>
      <c r="AB30" s="937">
        <f>ROUNDDOWN(L30*R30*X30,0)</f>
        <v>0</v>
      </c>
      <c r="AC30" s="937"/>
      <c r="AD30" s="937"/>
      <c r="AE30" s="937"/>
      <c r="AF30" s="937"/>
      <c r="AG30" s="937"/>
      <c r="AH30" s="938"/>
      <c r="AJ30" s="199"/>
      <c r="AK30" s="965" t="s">
        <v>341</v>
      </c>
      <c r="AL30" s="965"/>
      <c r="AM30" s="965"/>
      <c r="AN30" s="955">
        <v>12</v>
      </c>
      <c r="AO30" s="955"/>
      <c r="AP30" s="966" t="s">
        <v>337</v>
      </c>
      <c r="AQ30" s="966"/>
      <c r="AR30" s="955">
        <f>ROUNDDOWN(AN30*10.68,0)</f>
        <v>128</v>
      </c>
      <c r="AS30" s="955"/>
    </row>
    <row r="31" spans="1:45" s="197" customFormat="1" ht="12.75" customHeight="1" x14ac:dyDescent="0.4">
      <c r="B31" s="1046"/>
      <c r="C31" s="926" t="s">
        <v>342</v>
      </c>
      <c r="D31" s="838" t="s">
        <v>343</v>
      </c>
      <c r="E31" s="839"/>
      <c r="F31" s="839"/>
      <c r="G31" s="839"/>
      <c r="H31" s="839"/>
      <c r="I31" s="930"/>
      <c r="J31" s="831" t="s">
        <v>544</v>
      </c>
      <c r="K31" s="832"/>
      <c r="L31" s="822"/>
      <c r="M31" s="822"/>
      <c r="N31" s="822"/>
      <c r="O31" s="822"/>
      <c r="P31" s="822"/>
      <c r="Q31" s="823"/>
      <c r="R31" s="871"/>
      <c r="S31" s="871"/>
      <c r="T31" s="871"/>
      <c r="U31" s="871"/>
      <c r="V31" s="871"/>
      <c r="W31" s="872"/>
      <c r="X31" s="883">
        <v>30.4</v>
      </c>
      <c r="Y31" s="884"/>
      <c r="Z31" s="884"/>
      <c r="AA31" s="885"/>
      <c r="AB31" s="879">
        <f>ROUNDDOWN(L31*R31*30.4*12,0)</f>
        <v>0</v>
      </c>
      <c r="AC31" s="880"/>
      <c r="AD31" s="880"/>
      <c r="AE31" s="880"/>
      <c r="AF31" s="880"/>
      <c r="AG31" s="880"/>
      <c r="AH31" s="881"/>
      <c r="AK31" s="965"/>
      <c r="AL31" s="965"/>
      <c r="AM31" s="965"/>
      <c r="AN31" s="955"/>
      <c r="AO31" s="955"/>
      <c r="AP31" s="966"/>
      <c r="AQ31" s="966"/>
      <c r="AR31" s="955"/>
      <c r="AS31" s="955"/>
    </row>
    <row r="32" spans="1:45" s="197" customFormat="1" ht="12.75" customHeight="1" x14ac:dyDescent="0.4">
      <c r="B32" s="1046"/>
      <c r="C32" s="927"/>
      <c r="D32" s="830" t="s">
        <v>344</v>
      </c>
      <c r="E32" s="831"/>
      <c r="F32" s="831"/>
      <c r="G32" s="831"/>
      <c r="H32" s="831"/>
      <c r="I32" s="832"/>
      <c r="J32" s="831" t="s">
        <v>544</v>
      </c>
      <c r="K32" s="832"/>
      <c r="L32" s="822"/>
      <c r="M32" s="822"/>
      <c r="N32" s="822"/>
      <c r="O32" s="822"/>
      <c r="P32" s="822"/>
      <c r="Q32" s="823"/>
      <c r="R32" s="871"/>
      <c r="S32" s="871"/>
      <c r="T32" s="871"/>
      <c r="U32" s="871"/>
      <c r="V32" s="871"/>
      <c r="W32" s="872"/>
      <c r="X32" s="886"/>
      <c r="Y32" s="887"/>
      <c r="Z32" s="887"/>
      <c r="AA32" s="888"/>
      <c r="AB32" s="882">
        <f>ROUNDDOWN(L32*R32*30.4*12,0)</f>
        <v>0</v>
      </c>
      <c r="AC32" s="857"/>
      <c r="AD32" s="857"/>
      <c r="AE32" s="857"/>
      <c r="AF32" s="857"/>
      <c r="AG32" s="857"/>
      <c r="AH32" s="858"/>
      <c r="AK32" s="967" t="s">
        <v>369</v>
      </c>
      <c r="AL32" s="968"/>
      <c r="AM32" s="968"/>
      <c r="AN32" s="955">
        <v>10</v>
      </c>
      <c r="AO32" s="955"/>
      <c r="AP32" s="955" t="s">
        <v>338</v>
      </c>
      <c r="AQ32" s="955"/>
      <c r="AR32" s="955">
        <f>ROUNDDOWN(AN32*10.68,0)</f>
        <v>106</v>
      </c>
      <c r="AS32" s="955"/>
    </row>
    <row r="33" spans="2:45" s="197" customFormat="1" ht="12.75" customHeight="1" x14ac:dyDescent="0.4">
      <c r="B33" s="1046"/>
      <c r="C33" s="927"/>
      <c r="D33" s="830" t="s">
        <v>345</v>
      </c>
      <c r="E33" s="831"/>
      <c r="F33" s="831"/>
      <c r="G33" s="831"/>
      <c r="H33" s="831"/>
      <c r="I33" s="832"/>
      <c r="J33" s="831" t="s">
        <v>544</v>
      </c>
      <c r="K33" s="832"/>
      <c r="L33" s="822"/>
      <c r="M33" s="822"/>
      <c r="N33" s="822"/>
      <c r="O33" s="822"/>
      <c r="P33" s="822"/>
      <c r="Q33" s="823"/>
      <c r="R33" s="871"/>
      <c r="S33" s="871"/>
      <c r="T33" s="871"/>
      <c r="U33" s="871"/>
      <c r="V33" s="871"/>
      <c r="W33" s="872"/>
      <c r="X33" s="886"/>
      <c r="Y33" s="887"/>
      <c r="Z33" s="887"/>
      <c r="AA33" s="888"/>
      <c r="AB33" s="882">
        <f>ROUNDDOWN(L33*R33*30.4*12,0)</f>
        <v>0</v>
      </c>
      <c r="AC33" s="857"/>
      <c r="AD33" s="857"/>
      <c r="AE33" s="857"/>
      <c r="AF33" s="857"/>
      <c r="AG33" s="857"/>
      <c r="AH33" s="858"/>
      <c r="AK33" s="968"/>
      <c r="AL33" s="968"/>
      <c r="AM33" s="968"/>
      <c r="AN33" s="955"/>
      <c r="AO33" s="955"/>
      <c r="AP33" s="955"/>
      <c r="AQ33" s="955"/>
      <c r="AR33" s="955"/>
      <c r="AS33" s="955"/>
    </row>
    <row r="34" spans="2:45" s="197" customFormat="1" ht="12.75" customHeight="1" thickBot="1" x14ac:dyDescent="0.45">
      <c r="B34" s="1046"/>
      <c r="C34" s="928"/>
      <c r="D34" s="931" t="s">
        <v>230</v>
      </c>
      <c r="E34" s="907"/>
      <c r="F34" s="907"/>
      <c r="G34" s="907"/>
      <c r="H34" s="907"/>
      <c r="I34" s="908"/>
      <c r="J34" s="907" t="s">
        <v>544</v>
      </c>
      <c r="K34" s="908"/>
      <c r="L34" s="824"/>
      <c r="M34" s="824"/>
      <c r="N34" s="824"/>
      <c r="O34" s="824"/>
      <c r="P34" s="824"/>
      <c r="Q34" s="825"/>
      <c r="R34" s="949"/>
      <c r="S34" s="949"/>
      <c r="T34" s="949"/>
      <c r="U34" s="949"/>
      <c r="V34" s="949"/>
      <c r="W34" s="950"/>
      <c r="X34" s="889"/>
      <c r="Y34" s="890"/>
      <c r="Z34" s="890"/>
      <c r="AA34" s="891"/>
      <c r="AB34" s="859">
        <f>ROUNDDOWN(L34*R34*30.4*12,0)</f>
        <v>0</v>
      </c>
      <c r="AC34" s="860"/>
      <c r="AD34" s="860"/>
      <c r="AE34" s="860"/>
      <c r="AF34" s="860"/>
      <c r="AG34" s="860"/>
      <c r="AH34" s="861"/>
    </row>
    <row r="35" spans="2:45" s="197" customFormat="1" ht="12.75" customHeight="1" thickTop="1" x14ac:dyDescent="0.4">
      <c r="B35" s="1046"/>
      <c r="C35" s="929"/>
      <c r="D35" s="909" t="s">
        <v>347</v>
      </c>
      <c r="E35" s="910"/>
      <c r="F35" s="910"/>
      <c r="G35" s="910"/>
      <c r="H35" s="910"/>
      <c r="I35" s="910"/>
      <c r="J35" s="910"/>
      <c r="K35" s="911"/>
      <c r="L35" s="905">
        <f>SUM(L31:Q34)</f>
        <v>0</v>
      </c>
      <c r="M35" s="905"/>
      <c r="N35" s="905"/>
      <c r="O35" s="905"/>
      <c r="P35" s="905"/>
      <c r="Q35" s="906"/>
      <c r="R35" s="976">
        <f>SUM(R31:W34)</f>
        <v>0</v>
      </c>
      <c r="S35" s="976"/>
      <c r="T35" s="976"/>
      <c r="U35" s="976"/>
      <c r="V35" s="976"/>
      <c r="W35" s="977"/>
      <c r="X35" s="901">
        <v>30.4</v>
      </c>
      <c r="Y35" s="902"/>
      <c r="Z35" s="902"/>
      <c r="AA35" s="903"/>
      <c r="AB35" s="951">
        <f>ROUNDDOWN(L35*R35*30.4*12,0)</f>
        <v>0</v>
      </c>
      <c r="AC35" s="952"/>
      <c r="AD35" s="952"/>
      <c r="AE35" s="952"/>
      <c r="AF35" s="952"/>
      <c r="AG35" s="952"/>
      <c r="AH35" s="953"/>
      <c r="AK35" s="955" t="s">
        <v>346</v>
      </c>
      <c r="AL35" s="955"/>
      <c r="AM35" s="955"/>
      <c r="AN35" s="955"/>
      <c r="AO35" s="955"/>
      <c r="AP35" s="955"/>
      <c r="AQ35" s="955"/>
      <c r="AR35" s="955"/>
      <c r="AS35" s="955"/>
    </row>
    <row r="36" spans="2:45" s="197" customFormat="1" ht="12.75" customHeight="1" x14ac:dyDescent="0.15">
      <c r="B36" s="1046"/>
      <c r="C36" s="200" t="s">
        <v>258</v>
      </c>
      <c r="D36" s="912"/>
      <c r="E36" s="913"/>
      <c r="F36" s="913"/>
      <c r="G36" s="913"/>
      <c r="H36" s="913"/>
      <c r="I36" s="913"/>
      <c r="J36" s="913"/>
      <c r="K36" s="913"/>
      <c r="L36" s="897"/>
      <c r="M36" s="898"/>
      <c r="N36" s="898"/>
      <c r="O36" s="898"/>
      <c r="P36" s="898"/>
      <c r="Q36" s="899"/>
      <c r="R36" s="978"/>
      <c r="S36" s="978"/>
      <c r="T36" s="978"/>
      <c r="U36" s="978"/>
      <c r="V36" s="978"/>
      <c r="W36" s="979"/>
      <c r="X36" s="973"/>
      <c r="Y36" s="974"/>
      <c r="Z36" s="974"/>
      <c r="AA36" s="975"/>
      <c r="AB36" s="939">
        <f>ROUNDDOWN(L36*R36*X36*12,0)</f>
        <v>0</v>
      </c>
      <c r="AC36" s="940"/>
      <c r="AD36" s="940"/>
      <c r="AE36" s="940"/>
      <c r="AF36" s="940"/>
      <c r="AG36" s="940"/>
      <c r="AH36" s="941"/>
      <c r="AJ36" s="199"/>
      <c r="AK36" s="199"/>
      <c r="AL36" s="199"/>
      <c r="AM36" s="199"/>
      <c r="AN36" s="955" t="s">
        <v>336</v>
      </c>
      <c r="AO36" s="955"/>
      <c r="AP36" s="962" t="s">
        <v>337</v>
      </c>
      <c r="AQ36" s="962"/>
      <c r="AR36" s="955" t="s">
        <v>331</v>
      </c>
      <c r="AS36" s="955"/>
    </row>
    <row r="37" spans="2:45" s="197" customFormat="1" ht="12.75" customHeight="1" thickBot="1" x14ac:dyDescent="0.45">
      <c r="B37" s="1047"/>
      <c r="C37" s="201" t="s">
        <v>258</v>
      </c>
      <c r="D37" s="895"/>
      <c r="E37" s="896"/>
      <c r="F37" s="896"/>
      <c r="G37" s="896"/>
      <c r="H37" s="896"/>
      <c r="I37" s="896"/>
      <c r="J37" s="896"/>
      <c r="K37" s="896"/>
      <c r="L37" s="900"/>
      <c r="M37" s="824"/>
      <c r="N37" s="824"/>
      <c r="O37" s="824"/>
      <c r="P37" s="824"/>
      <c r="Q37" s="825"/>
      <c r="R37" s="949"/>
      <c r="S37" s="949"/>
      <c r="T37" s="949"/>
      <c r="U37" s="949"/>
      <c r="V37" s="949"/>
      <c r="W37" s="950"/>
      <c r="X37" s="970"/>
      <c r="Y37" s="971"/>
      <c r="Z37" s="971"/>
      <c r="AA37" s="972"/>
      <c r="AB37" s="942">
        <f>ROUNDDOWN(L37*R37*X37*12,0)</f>
        <v>0</v>
      </c>
      <c r="AC37" s="943"/>
      <c r="AD37" s="943"/>
      <c r="AE37" s="943"/>
      <c r="AF37" s="943"/>
      <c r="AG37" s="943"/>
      <c r="AH37" s="944"/>
      <c r="AJ37" s="199"/>
      <c r="AK37" s="963" t="s">
        <v>348</v>
      </c>
      <c r="AL37" s="963"/>
      <c r="AM37" s="963"/>
      <c r="AN37" s="955">
        <v>80</v>
      </c>
      <c r="AO37" s="955"/>
      <c r="AP37" s="955" t="s">
        <v>338</v>
      </c>
      <c r="AQ37" s="955"/>
      <c r="AR37" s="955">
        <f>ROUNDDOWN(AN37*10.68,0)</f>
        <v>854</v>
      </c>
      <c r="AS37" s="955"/>
    </row>
    <row r="38" spans="2:45" s="197" customFormat="1" ht="14.25" customHeight="1" thickTop="1" thickBot="1" x14ac:dyDescent="0.45">
      <c r="B38" s="819" t="s">
        <v>349</v>
      </c>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20"/>
      <c r="AA38" s="821"/>
      <c r="AB38" s="862">
        <f>SUM(AB19:AH37)-AB31-AB32-AB33-AB34</f>
        <v>0</v>
      </c>
      <c r="AC38" s="862"/>
      <c r="AD38" s="862"/>
      <c r="AE38" s="862"/>
      <c r="AF38" s="862"/>
      <c r="AG38" s="862"/>
      <c r="AH38" s="863"/>
      <c r="AJ38" s="202"/>
      <c r="AK38" s="963"/>
      <c r="AL38" s="963"/>
      <c r="AM38" s="963"/>
      <c r="AN38" s="955"/>
      <c r="AO38" s="955"/>
      <c r="AP38" s="955"/>
      <c r="AQ38" s="955"/>
      <c r="AR38" s="955"/>
      <c r="AS38" s="955"/>
    </row>
    <row r="39" spans="2:45" s="197" customFormat="1" ht="6" customHeight="1" thickBot="1" x14ac:dyDescent="0.45">
      <c r="AA39" s="202"/>
      <c r="AB39" s="202"/>
      <c r="AC39" s="202"/>
      <c r="AD39" s="202"/>
      <c r="AE39" s="202"/>
      <c r="AF39" s="202"/>
      <c r="AG39" s="202"/>
      <c r="AH39" s="202"/>
      <c r="AI39" s="202"/>
      <c r="AJ39" s="202"/>
    </row>
    <row r="40" spans="2:45" ht="12.75" customHeight="1" thickBot="1" x14ac:dyDescent="0.45">
      <c r="B40" s="1013" t="s">
        <v>350</v>
      </c>
      <c r="C40" s="826" t="s">
        <v>330</v>
      </c>
      <c r="D40" s="827"/>
      <c r="E40" s="827"/>
      <c r="F40" s="827"/>
      <c r="G40" s="827"/>
      <c r="H40" s="827"/>
      <c r="I40" s="827"/>
      <c r="J40" s="827"/>
      <c r="K40" s="827"/>
      <c r="L40" s="827"/>
      <c r="M40" s="827" t="s">
        <v>331</v>
      </c>
      <c r="N40" s="827"/>
      <c r="O40" s="827"/>
      <c r="P40" s="827"/>
      <c r="Q40" s="827"/>
      <c r="R40" s="852"/>
      <c r="S40" s="864" t="s">
        <v>351</v>
      </c>
      <c r="T40" s="865"/>
      <c r="U40" s="865"/>
      <c r="V40" s="865"/>
      <c r="W40" s="866"/>
      <c r="X40" s="914" t="s">
        <v>333</v>
      </c>
      <c r="Y40" s="827"/>
      <c r="Z40" s="827"/>
      <c r="AA40" s="852"/>
      <c r="AB40" s="827" t="s">
        <v>352</v>
      </c>
      <c r="AC40" s="827"/>
      <c r="AD40" s="827"/>
      <c r="AE40" s="827"/>
      <c r="AF40" s="827"/>
      <c r="AG40" s="827"/>
      <c r="AH40" s="892"/>
      <c r="AI40" s="208"/>
      <c r="AJ40" s="208"/>
    </row>
    <row r="41" spans="2:45" s="197" customFormat="1" ht="12.75" customHeight="1" thickTop="1" x14ac:dyDescent="0.4">
      <c r="B41" s="1014"/>
      <c r="C41" s="1016" t="s">
        <v>353</v>
      </c>
      <c r="D41" s="828" t="s">
        <v>354</v>
      </c>
      <c r="E41" s="829"/>
      <c r="F41" s="829"/>
      <c r="G41" s="829"/>
      <c r="H41" s="829"/>
      <c r="I41" s="829"/>
      <c r="J41" s="829"/>
      <c r="K41" s="829"/>
      <c r="L41" s="829"/>
      <c r="M41" s="850"/>
      <c r="N41" s="850"/>
      <c r="O41" s="850"/>
      <c r="P41" s="850"/>
      <c r="Q41" s="850"/>
      <c r="R41" s="851"/>
      <c r="S41" s="867"/>
      <c r="T41" s="868"/>
      <c r="U41" s="868"/>
      <c r="V41" s="868"/>
      <c r="W41" s="869"/>
      <c r="X41" s="828">
        <v>12</v>
      </c>
      <c r="Y41" s="829"/>
      <c r="Z41" s="829"/>
      <c r="AA41" s="1022"/>
      <c r="AB41" s="893">
        <f>ROUNDDOWN(M41*S41*$X$41,0)</f>
        <v>0</v>
      </c>
      <c r="AC41" s="893"/>
      <c r="AD41" s="893"/>
      <c r="AE41" s="893"/>
      <c r="AF41" s="893"/>
      <c r="AG41" s="893"/>
      <c r="AH41" s="894"/>
      <c r="AI41" s="209"/>
      <c r="AJ41" s="209"/>
    </row>
    <row r="42" spans="2:45" s="197" customFormat="1" ht="12.75" customHeight="1" x14ac:dyDescent="0.4">
      <c r="B42" s="1014"/>
      <c r="C42" s="1017"/>
      <c r="D42" s="830" t="s">
        <v>355</v>
      </c>
      <c r="E42" s="831"/>
      <c r="F42" s="831"/>
      <c r="G42" s="831"/>
      <c r="H42" s="831"/>
      <c r="I42" s="832"/>
      <c r="J42" s="830" t="s">
        <v>280</v>
      </c>
      <c r="K42" s="831"/>
      <c r="L42" s="832"/>
      <c r="M42" s="822"/>
      <c r="N42" s="822"/>
      <c r="O42" s="822"/>
      <c r="P42" s="822"/>
      <c r="Q42" s="822"/>
      <c r="R42" s="823"/>
      <c r="S42" s="870"/>
      <c r="T42" s="871"/>
      <c r="U42" s="871"/>
      <c r="V42" s="871"/>
      <c r="W42" s="872"/>
      <c r="X42" s="830"/>
      <c r="Y42" s="831"/>
      <c r="Z42" s="831"/>
      <c r="AA42" s="832"/>
      <c r="AB42" s="857">
        <f>ROUNDDOWN(M42*S42*$X$41,0)</f>
        <v>0</v>
      </c>
      <c r="AC42" s="857"/>
      <c r="AD42" s="857"/>
      <c r="AE42" s="857"/>
      <c r="AF42" s="857"/>
      <c r="AG42" s="857"/>
      <c r="AH42" s="858"/>
      <c r="AI42" s="209"/>
      <c r="AJ42" s="209"/>
    </row>
    <row r="43" spans="2:45" s="197" customFormat="1" ht="12.75" customHeight="1" x14ac:dyDescent="0.4">
      <c r="B43" s="1014"/>
      <c r="C43" s="1017"/>
      <c r="D43" s="830"/>
      <c r="E43" s="831"/>
      <c r="F43" s="831"/>
      <c r="G43" s="831"/>
      <c r="H43" s="831"/>
      <c r="I43" s="832"/>
      <c r="J43" s="830" t="s">
        <v>281</v>
      </c>
      <c r="K43" s="831"/>
      <c r="L43" s="832"/>
      <c r="M43" s="822"/>
      <c r="N43" s="822"/>
      <c r="O43" s="822"/>
      <c r="P43" s="822"/>
      <c r="Q43" s="822"/>
      <c r="R43" s="823"/>
      <c r="S43" s="870"/>
      <c r="T43" s="871"/>
      <c r="U43" s="871"/>
      <c r="V43" s="871"/>
      <c r="W43" s="872"/>
      <c r="X43" s="830"/>
      <c r="Y43" s="831"/>
      <c r="Z43" s="831"/>
      <c r="AA43" s="832"/>
      <c r="AB43" s="857">
        <f t="shared" ref="AB43:AB53" si="5">ROUNDDOWN(M43*S43*$X$41,0)</f>
        <v>0</v>
      </c>
      <c r="AC43" s="857"/>
      <c r="AD43" s="857"/>
      <c r="AE43" s="857"/>
      <c r="AF43" s="857"/>
      <c r="AG43" s="857"/>
      <c r="AH43" s="858"/>
      <c r="AI43" s="209"/>
      <c r="AJ43" s="209"/>
    </row>
    <row r="44" spans="2:45" s="197" customFormat="1" ht="12.75" customHeight="1" x14ac:dyDescent="0.4">
      <c r="B44" s="1014"/>
      <c r="C44" s="1017"/>
      <c r="D44" s="830" t="s">
        <v>287</v>
      </c>
      <c r="E44" s="831"/>
      <c r="F44" s="831"/>
      <c r="G44" s="831"/>
      <c r="H44" s="831"/>
      <c r="I44" s="832"/>
      <c r="J44" s="830" t="s">
        <v>280</v>
      </c>
      <c r="K44" s="831"/>
      <c r="L44" s="832"/>
      <c r="M44" s="822"/>
      <c r="N44" s="822"/>
      <c r="O44" s="822"/>
      <c r="P44" s="822"/>
      <c r="Q44" s="822"/>
      <c r="R44" s="823"/>
      <c r="S44" s="870"/>
      <c r="T44" s="871"/>
      <c r="U44" s="871"/>
      <c r="V44" s="871"/>
      <c r="W44" s="872"/>
      <c r="X44" s="830"/>
      <c r="Y44" s="831"/>
      <c r="Z44" s="831"/>
      <c r="AA44" s="832"/>
      <c r="AB44" s="857">
        <f t="shared" si="5"/>
        <v>0</v>
      </c>
      <c r="AC44" s="857"/>
      <c r="AD44" s="857"/>
      <c r="AE44" s="857"/>
      <c r="AF44" s="857"/>
      <c r="AG44" s="857"/>
      <c r="AH44" s="858"/>
      <c r="AI44" s="209"/>
      <c r="AJ44" s="209"/>
    </row>
    <row r="45" spans="2:45" s="197" customFormat="1" ht="12.75" customHeight="1" x14ac:dyDescent="0.4">
      <c r="B45" s="1014"/>
      <c r="C45" s="1017"/>
      <c r="D45" s="830"/>
      <c r="E45" s="831"/>
      <c r="F45" s="831"/>
      <c r="G45" s="831"/>
      <c r="H45" s="831"/>
      <c r="I45" s="832"/>
      <c r="J45" s="830" t="s">
        <v>281</v>
      </c>
      <c r="K45" s="831"/>
      <c r="L45" s="832"/>
      <c r="M45" s="822"/>
      <c r="N45" s="822"/>
      <c r="O45" s="822"/>
      <c r="P45" s="822"/>
      <c r="Q45" s="822"/>
      <c r="R45" s="823"/>
      <c r="S45" s="870"/>
      <c r="T45" s="871"/>
      <c r="U45" s="871"/>
      <c r="V45" s="871"/>
      <c r="W45" s="872"/>
      <c r="X45" s="830"/>
      <c r="Y45" s="831"/>
      <c r="Z45" s="831"/>
      <c r="AA45" s="832"/>
      <c r="AB45" s="857">
        <f t="shared" si="5"/>
        <v>0</v>
      </c>
      <c r="AC45" s="857"/>
      <c r="AD45" s="857"/>
      <c r="AE45" s="857"/>
      <c r="AF45" s="857"/>
      <c r="AG45" s="857"/>
      <c r="AH45" s="858"/>
      <c r="AI45" s="209"/>
      <c r="AJ45" s="209"/>
    </row>
    <row r="46" spans="2:45" s="197" customFormat="1" ht="12.75" customHeight="1" x14ac:dyDescent="0.4">
      <c r="B46" s="1014"/>
      <c r="C46" s="1017"/>
      <c r="D46" s="830" t="s">
        <v>288</v>
      </c>
      <c r="E46" s="831"/>
      <c r="F46" s="831"/>
      <c r="G46" s="831"/>
      <c r="H46" s="831"/>
      <c r="I46" s="832"/>
      <c r="J46" s="830" t="s">
        <v>280</v>
      </c>
      <c r="K46" s="831"/>
      <c r="L46" s="832"/>
      <c r="M46" s="822"/>
      <c r="N46" s="822"/>
      <c r="O46" s="822"/>
      <c r="P46" s="822"/>
      <c r="Q46" s="822"/>
      <c r="R46" s="823"/>
      <c r="S46" s="870"/>
      <c r="T46" s="871"/>
      <c r="U46" s="871"/>
      <c r="V46" s="871"/>
      <c r="W46" s="872"/>
      <c r="X46" s="830"/>
      <c r="Y46" s="831"/>
      <c r="Z46" s="831"/>
      <c r="AA46" s="832"/>
      <c r="AB46" s="857">
        <f t="shared" si="5"/>
        <v>0</v>
      </c>
      <c r="AC46" s="857"/>
      <c r="AD46" s="857"/>
      <c r="AE46" s="857"/>
      <c r="AF46" s="857"/>
      <c r="AG46" s="857"/>
      <c r="AH46" s="858"/>
      <c r="AI46" s="315"/>
      <c r="AJ46" s="209"/>
    </row>
    <row r="47" spans="2:45" s="197" customFormat="1" ht="12.75" customHeight="1" x14ac:dyDescent="0.4">
      <c r="B47" s="1014"/>
      <c r="C47" s="1017"/>
      <c r="D47" s="830"/>
      <c r="E47" s="831"/>
      <c r="F47" s="831"/>
      <c r="G47" s="831"/>
      <c r="H47" s="831"/>
      <c r="I47" s="832"/>
      <c r="J47" s="830" t="s">
        <v>281</v>
      </c>
      <c r="K47" s="831"/>
      <c r="L47" s="832"/>
      <c r="M47" s="822"/>
      <c r="N47" s="822"/>
      <c r="O47" s="822"/>
      <c r="P47" s="822"/>
      <c r="Q47" s="822"/>
      <c r="R47" s="823"/>
      <c r="S47" s="870"/>
      <c r="T47" s="871"/>
      <c r="U47" s="871"/>
      <c r="V47" s="871"/>
      <c r="W47" s="872"/>
      <c r="X47" s="830"/>
      <c r="Y47" s="831"/>
      <c r="Z47" s="831"/>
      <c r="AA47" s="832"/>
      <c r="AB47" s="857">
        <f t="shared" si="5"/>
        <v>0</v>
      </c>
      <c r="AC47" s="857"/>
      <c r="AD47" s="857"/>
      <c r="AE47" s="857"/>
      <c r="AF47" s="857"/>
      <c r="AG47" s="857"/>
      <c r="AH47" s="858"/>
      <c r="AI47" s="316"/>
      <c r="AJ47" s="209"/>
    </row>
    <row r="48" spans="2:45" s="197" customFormat="1" ht="12.75" customHeight="1" x14ac:dyDescent="0.4">
      <c r="B48" s="1014"/>
      <c r="C48" s="1017"/>
      <c r="D48" s="833" t="s">
        <v>289</v>
      </c>
      <c r="E48" s="834"/>
      <c r="F48" s="834"/>
      <c r="G48" s="834"/>
      <c r="H48" s="834"/>
      <c r="I48" s="835"/>
      <c r="J48" s="830" t="s">
        <v>280</v>
      </c>
      <c r="K48" s="831"/>
      <c r="L48" s="832"/>
      <c r="M48" s="822"/>
      <c r="N48" s="822"/>
      <c r="O48" s="822"/>
      <c r="P48" s="822"/>
      <c r="Q48" s="822"/>
      <c r="R48" s="823"/>
      <c r="S48" s="870"/>
      <c r="T48" s="871"/>
      <c r="U48" s="871"/>
      <c r="V48" s="871"/>
      <c r="W48" s="872"/>
      <c r="X48" s="830"/>
      <c r="Y48" s="831"/>
      <c r="Z48" s="831"/>
      <c r="AA48" s="832"/>
      <c r="AB48" s="857">
        <f t="shared" si="5"/>
        <v>0</v>
      </c>
      <c r="AC48" s="857"/>
      <c r="AD48" s="857"/>
      <c r="AE48" s="857"/>
      <c r="AF48" s="857"/>
      <c r="AG48" s="857"/>
      <c r="AH48" s="858"/>
      <c r="AI48" s="316"/>
      <c r="AJ48" s="209"/>
    </row>
    <row r="49" spans="1:36" s="197" customFormat="1" ht="12.75" customHeight="1" x14ac:dyDescent="0.4">
      <c r="B49" s="1014"/>
      <c r="C49" s="1017"/>
      <c r="D49" s="833"/>
      <c r="E49" s="834"/>
      <c r="F49" s="834"/>
      <c r="G49" s="834"/>
      <c r="H49" s="834"/>
      <c r="I49" s="835"/>
      <c r="J49" s="830" t="s">
        <v>281</v>
      </c>
      <c r="K49" s="831"/>
      <c r="L49" s="832"/>
      <c r="M49" s="822"/>
      <c r="N49" s="822"/>
      <c r="O49" s="822"/>
      <c r="P49" s="822"/>
      <c r="Q49" s="822"/>
      <c r="R49" s="823"/>
      <c r="S49" s="870"/>
      <c r="T49" s="871"/>
      <c r="U49" s="871"/>
      <c r="V49" s="871"/>
      <c r="W49" s="872"/>
      <c r="X49" s="830"/>
      <c r="Y49" s="831"/>
      <c r="Z49" s="831"/>
      <c r="AA49" s="832"/>
      <c r="AB49" s="857">
        <f t="shared" si="5"/>
        <v>0</v>
      </c>
      <c r="AC49" s="857"/>
      <c r="AD49" s="857"/>
      <c r="AE49" s="857"/>
      <c r="AF49" s="857"/>
      <c r="AG49" s="857"/>
      <c r="AH49" s="858"/>
      <c r="AI49" s="316"/>
      <c r="AJ49" s="209"/>
    </row>
    <row r="50" spans="1:36" s="197" customFormat="1" ht="12.75" customHeight="1" x14ac:dyDescent="0.4">
      <c r="B50" s="1014"/>
      <c r="C50" s="1017"/>
      <c r="D50" s="833" t="s">
        <v>290</v>
      </c>
      <c r="E50" s="834"/>
      <c r="F50" s="834"/>
      <c r="G50" s="834"/>
      <c r="H50" s="834"/>
      <c r="I50" s="835"/>
      <c r="J50" s="830" t="s">
        <v>280</v>
      </c>
      <c r="K50" s="831"/>
      <c r="L50" s="832"/>
      <c r="M50" s="822"/>
      <c r="N50" s="822"/>
      <c r="O50" s="822"/>
      <c r="P50" s="822"/>
      <c r="Q50" s="822"/>
      <c r="R50" s="823"/>
      <c r="S50" s="870"/>
      <c r="T50" s="871"/>
      <c r="U50" s="871"/>
      <c r="V50" s="871"/>
      <c r="W50" s="872"/>
      <c r="X50" s="830"/>
      <c r="Y50" s="831"/>
      <c r="Z50" s="831"/>
      <c r="AA50" s="832"/>
      <c r="AB50" s="857">
        <f t="shared" si="5"/>
        <v>0</v>
      </c>
      <c r="AC50" s="857"/>
      <c r="AD50" s="857"/>
      <c r="AE50" s="857"/>
      <c r="AF50" s="857"/>
      <c r="AG50" s="857"/>
      <c r="AH50" s="858"/>
      <c r="AI50" s="316"/>
    </row>
    <row r="51" spans="1:36" s="197" customFormat="1" ht="12.75" customHeight="1" x14ac:dyDescent="0.4">
      <c r="B51" s="1014"/>
      <c r="C51" s="1017"/>
      <c r="D51" s="833"/>
      <c r="E51" s="834"/>
      <c r="F51" s="834"/>
      <c r="G51" s="834"/>
      <c r="H51" s="834"/>
      <c r="I51" s="835"/>
      <c r="J51" s="830" t="s">
        <v>281</v>
      </c>
      <c r="K51" s="831"/>
      <c r="L51" s="832"/>
      <c r="M51" s="822"/>
      <c r="N51" s="822"/>
      <c r="O51" s="822"/>
      <c r="P51" s="822"/>
      <c r="Q51" s="822"/>
      <c r="R51" s="823"/>
      <c r="S51" s="870"/>
      <c r="T51" s="871"/>
      <c r="U51" s="871"/>
      <c r="V51" s="871"/>
      <c r="W51" s="872"/>
      <c r="X51" s="830"/>
      <c r="Y51" s="831"/>
      <c r="Z51" s="831"/>
      <c r="AA51" s="832"/>
      <c r="AB51" s="857">
        <f t="shared" si="5"/>
        <v>0</v>
      </c>
      <c r="AC51" s="857"/>
      <c r="AD51" s="857"/>
      <c r="AE51" s="857"/>
      <c r="AF51" s="857"/>
      <c r="AG51" s="857"/>
      <c r="AH51" s="858"/>
      <c r="AI51" s="316"/>
    </row>
    <row r="52" spans="1:36" s="197" customFormat="1" ht="12.75" customHeight="1" x14ac:dyDescent="0.4">
      <c r="B52" s="1014"/>
      <c r="C52" s="1017"/>
      <c r="D52" s="830" t="s">
        <v>356</v>
      </c>
      <c r="E52" s="831"/>
      <c r="F52" s="831"/>
      <c r="G52" s="831"/>
      <c r="H52" s="831"/>
      <c r="I52" s="831"/>
      <c r="J52" s="831"/>
      <c r="K52" s="831"/>
      <c r="L52" s="831"/>
      <c r="M52" s="822"/>
      <c r="N52" s="822"/>
      <c r="O52" s="822"/>
      <c r="P52" s="822"/>
      <c r="Q52" s="822"/>
      <c r="R52" s="823"/>
      <c r="S52" s="870"/>
      <c r="T52" s="871"/>
      <c r="U52" s="871"/>
      <c r="V52" s="871"/>
      <c r="W52" s="872"/>
      <c r="X52" s="830"/>
      <c r="Y52" s="831"/>
      <c r="Z52" s="831"/>
      <c r="AA52" s="832"/>
      <c r="AB52" s="857">
        <f t="shared" si="5"/>
        <v>0</v>
      </c>
      <c r="AC52" s="857"/>
      <c r="AD52" s="857"/>
      <c r="AE52" s="857"/>
      <c r="AF52" s="857"/>
      <c r="AG52" s="857"/>
      <c r="AH52" s="858"/>
      <c r="AI52" s="316"/>
    </row>
    <row r="53" spans="1:36" s="197" customFormat="1" ht="12.75" customHeight="1" x14ac:dyDescent="0.4">
      <c r="B53" s="1014"/>
      <c r="C53" s="1017"/>
      <c r="D53" s="830" t="s">
        <v>357</v>
      </c>
      <c r="E53" s="831"/>
      <c r="F53" s="831"/>
      <c r="G53" s="831"/>
      <c r="H53" s="831"/>
      <c r="I53" s="831"/>
      <c r="J53" s="831"/>
      <c r="K53" s="831"/>
      <c r="L53" s="831"/>
      <c r="M53" s="822"/>
      <c r="N53" s="822"/>
      <c r="O53" s="822"/>
      <c r="P53" s="822"/>
      <c r="Q53" s="822"/>
      <c r="R53" s="823"/>
      <c r="S53" s="870"/>
      <c r="T53" s="871"/>
      <c r="U53" s="871"/>
      <c r="V53" s="871"/>
      <c r="W53" s="872"/>
      <c r="X53" s="830"/>
      <c r="Y53" s="831"/>
      <c r="Z53" s="831"/>
      <c r="AA53" s="832"/>
      <c r="AB53" s="857">
        <f t="shared" si="5"/>
        <v>0</v>
      </c>
      <c r="AC53" s="857"/>
      <c r="AD53" s="857"/>
      <c r="AE53" s="857"/>
      <c r="AF53" s="857"/>
      <c r="AG53" s="857"/>
      <c r="AH53" s="858"/>
      <c r="AI53" s="316"/>
    </row>
    <row r="54" spans="1:36" s="197" customFormat="1" ht="12.75" customHeight="1" x14ac:dyDescent="0.4">
      <c r="B54" s="1014"/>
      <c r="C54" s="1018"/>
      <c r="D54" s="836" t="s">
        <v>358</v>
      </c>
      <c r="E54" s="837"/>
      <c r="F54" s="837"/>
      <c r="G54" s="837"/>
      <c r="H54" s="837"/>
      <c r="I54" s="837"/>
      <c r="J54" s="837"/>
      <c r="K54" s="837"/>
      <c r="L54" s="837"/>
      <c r="M54" s="853"/>
      <c r="N54" s="853"/>
      <c r="O54" s="853"/>
      <c r="P54" s="853"/>
      <c r="Q54" s="853"/>
      <c r="R54" s="854"/>
      <c r="S54" s="873"/>
      <c r="T54" s="874"/>
      <c r="U54" s="874"/>
      <c r="V54" s="874"/>
      <c r="W54" s="875"/>
      <c r="X54" s="873"/>
      <c r="Y54" s="874"/>
      <c r="Z54" s="874"/>
      <c r="AA54" s="875"/>
      <c r="AB54" s="1020">
        <f>ROUNDDOWN(M54*S54*$X$54,0)</f>
        <v>0</v>
      </c>
      <c r="AC54" s="1020"/>
      <c r="AD54" s="1020"/>
      <c r="AE54" s="1020"/>
      <c r="AF54" s="1020"/>
      <c r="AG54" s="1020"/>
      <c r="AH54" s="1021"/>
      <c r="AI54" s="316"/>
    </row>
    <row r="55" spans="1:36" s="197" customFormat="1" ht="12.75" customHeight="1" x14ac:dyDescent="0.4">
      <c r="B55" s="1014"/>
      <c r="C55" s="1010" t="s">
        <v>359</v>
      </c>
      <c r="D55" s="838" t="s">
        <v>360</v>
      </c>
      <c r="E55" s="839"/>
      <c r="F55" s="839"/>
      <c r="G55" s="839"/>
      <c r="H55" s="839"/>
      <c r="I55" s="839"/>
      <c r="J55" s="839"/>
      <c r="K55" s="839"/>
      <c r="L55" s="839"/>
      <c r="M55" s="855"/>
      <c r="N55" s="855"/>
      <c r="O55" s="855"/>
      <c r="P55" s="855"/>
      <c r="Q55" s="855"/>
      <c r="R55" s="856"/>
      <c r="S55" s="876"/>
      <c r="T55" s="877"/>
      <c r="U55" s="877"/>
      <c r="V55" s="877"/>
      <c r="W55" s="878"/>
      <c r="X55" s="838">
        <v>12</v>
      </c>
      <c r="Y55" s="839"/>
      <c r="Z55" s="839"/>
      <c r="AA55" s="930"/>
      <c r="AB55" s="994">
        <f>ROUNDDOWN(M55*$X$55,0)</f>
        <v>0</v>
      </c>
      <c r="AC55" s="994"/>
      <c r="AD55" s="994"/>
      <c r="AE55" s="994"/>
      <c r="AF55" s="994"/>
      <c r="AG55" s="994"/>
      <c r="AH55" s="995"/>
      <c r="AI55" s="316"/>
    </row>
    <row r="56" spans="1:36" s="197" customFormat="1" ht="12.75" customHeight="1" x14ac:dyDescent="0.4">
      <c r="B56" s="1014"/>
      <c r="C56" s="1011"/>
      <c r="D56" s="830" t="s">
        <v>265</v>
      </c>
      <c r="E56" s="831"/>
      <c r="F56" s="831"/>
      <c r="G56" s="831"/>
      <c r="H56" s="831"/>
      <c r="I56" s="831"/>
      <c r="J56" s="831"/>
      <c r="K56" s="831"/>
      <c r="L56" s="831"/>
      <c r="M56" s="822"/>
      <c r="N56" s="822"/>
      <c r="O56" s="822"/>
      <c r="P56" s="822"/>
      <c r="Q56" s="822"/>
      <c r="R56" s="823"/>
      <c r="S56" s="844"/>
      <c r="T56" s="845"/>
      <c r="U56" s="845"/>
      <c r="V56" s="845"/>
      <c r="W56" s="846"/>
      <c r="X56" s="830"/>
      <c r="Y56" s="831"/>
      <c r="Z56" s="831"/>
      <c r="AA56" s="832"/>
      <c r="AB56" s="857">
        <f>ROUNDDOWN(M56*$X$55,0)</f>
        <v>0</v>
      </c>
      <c r="AC56" s="857"/>
      <c r="AD56" s="857"/>
      <c r="AE56" s="857"/>
      <c r="AF56" s="857"/>
      <c r="AG56" s="857"/>
      <c r="AH56" s="858"/>
      <c r="AI56" s="316"/>
    </row>
    <row r="57" spans="1:36" s="197" customFormat="1" ht="12.75" customHeight="1" x14ac:dyDescent="0.4">
      <c r="B57" s="1014"/>
      <c r="C57" s="1011"/>
      <c r="D57" s="830" t="s">
        <v>361</v>
      </c>
      <c r="E57" s="831"/>
      <c r="F57" s="831"/>
      <c r="G57" s="831"/>
      <c r="H57" s="831"/>
      <c r="I57" s="831"/>
      <c r="J57" s="831"/>
      <c r="K57" s="831"/>
      <c r="L57" s="831"/>
      <c r="M57" s="822"/>
      <c r="N57" s="822"/>
      <c r="O57" s="822"/>
      <c r="P57" s="822"/>
      <c r="Q57" s="822"/>
      <c r="R57" s="823"/>
      <c r="S57" s="844"/>
      <c r="T57" s="845"/>
      <c r="U57" s="845"/>
      <c r="V57" s="845"/>
      <c r="W57" s="846"/>
      <c r="X57" s="830"/>
      <c r="Y57" s="831"/>
      <c r="Z57" s="831"/>
      <c r="AA57" s="832"/>
      <c r="AB57" s="857">
        <f t="shared" ref="AB57:AB60" si="6">ROUNDDOWN(M57*$X$55,0)</f>
        <v>0</v>
      </c>
      <c r="AC57" s="857"/>
      <c r="AD57" s="857"/>
      <c r="AE57" s="857"/>
      <c r="AF57" s="857"/>
      <c r="AG57" s="857"/>
      <c r="AH57" s="858"/>
    </row>
    <row r="58" spans="1:36" s="197" customFormat="1" ht="12.75" customHeight="1" x14ac:dyDescent="0.4">
      <c r="B58" s="1014"/>
      <c r="C58" s="1011"/>
      <c r="D58" s="830" t="s">
        <v>362</v>
      </c>
      <c r="E58" s="831"/>
      <c r="F58" s="831"/>
      <c r="G58" s="831"/>
      <c r="H58" s="831"/>
      <c r="I58" s="831"/>
      <c r="J58" s="831"/>
      <c r="K58" s="831"/>
      <c r="L58" s="831"/>
      <c r="M58" s="822"/>
      <c r="N58" s="822"/>
      <c r="O58" s="822"/>
      <c r="P58" s="822"/>
      <c r="Q58" s="822"/>
      <c r="R58" s="823"/>
      <c r="S58" s="844"/>
      <c r="T58" s="845"/>
      <c r="U58" s="845"/>
      <c r="V58" s="845"/>
      <c r="W58" s="846"/>
      <c r="X58" s="830"/>
      <c r="Y58" s="831"/>
      <c r="Z58" s="831"/>
      <c r="AA58" s="832"/>
      <c r="AB58" s="857">
        <f t="shared" si="6"/>
        <v>0</v>
      </c>
      <c r="AC58" s="857"/>
      <c r="AD58" s="857"/>
      <c r="AE58" s="857"/>
      <c r="AF58" s="857"/>
      <c r="AG58" s="857"/>
      <c r="AH58" s="858"/>
    </row>
    <row r="59" spans="1:36" s="197" customFormat="1" ht="12.75" customHeight="1" x14ac:dyDescent="0.4">
      <c r="B59" s="1014"/>
      <c r="C59" s="1011"/>
      <c r="D59" s="840" t="s">
        <v>363</v>
      </c>
      <c r="E59" s="841"/>
      <c r="F59" s="841"/>
      <c r="G59" s="841"/>
      <c r="H59" s="841"/>
      <c r="I59" s="841"/>
      <c r="J59" s="841"/>
      <c r="K59" s="841"/>
      <c r="L59" s="841"/>
      <c r="M59" s="822"/>
      <c r="N59" s="822"/>
      <c r="O59" s="822"/>
      <c r="P59" s="822"/>
      <c r="Q59" s="822"/>
      <c r="R59" s="823"/>
      <c r="S59" s="844"/>
      <c r="T59" s="845"/>
      <c r="U59" s="845"/>
      <c r="V59" s="845"/>
      <c r="W59" s="846"/>
      <c r="X59" s="830"/>
      <c r="Y59" s="831"/>
      <c r="Z59" s="831"/>
      <c r="AA59" s="832"/>
      <c r="AB59" s="857">
        <f t="shared" si="6"/>
        <v>0</v>
      </c>
      <c r="AC59" s="857"/>
      <c r="AD59" s="857"/>
      <c r="AE59" s="857"/>
      <c r="AF59" s="857"/>
      <c r="AG59" s="857"/>
      <c r="AH59" s="858"/>
    </row>
    <row r="60" spans="1:36" s="197" customFormat="1" ht="12.75" customHeight="1" x14ac:dyDescent="0.4">
      <c r="B60" s="1014"/>
      <c r="C60" s="1011"/>
      <c r="D60" s="840" t="s">
        <v>364</v>
      </c>
      <c r="E60" s="841"/>
      <c r="F60" s="841"/>
      <c r="G60" s="841"/>
      <c r="H60" s="841"/>
      <c r="I60" s="841"/>
      <c r="J60" s="841"/>
      <c r="K60" s="841"/>
      <c r="L60" s="841"/>
      <c r="M60" s="822"/>
      <c r="N60" s="822"/>
      <c r="O60" s="822"/>
      <c r="P60" s="822"/>
      <c r="Q60" s="822"/>
      <c r="R60" s="823"/>
      <c r="S60" s="844"/>
      <c r="T60" s="845"/>
      <c r="U60" s="845"/>
      <c r="V60" s="845"/>
      <c r="W60" s="846"/>
      <c r="X60" s="830"/>
      <c r="Y60" s="831"/>
      <c r="Z60" s="831"/>
      <c r="AA60" s="832"/>
      <c r="AB60" s="857">
        <f t="shared" si="6"/>
        <v>0</v>
      </c>
      <c r="AC60" s="857"/>
      <c r="AD60" s="857"/>
      <c r="AE60" s="857"/>
      <c r="AF60" s="857"/>
      <c r="AG60" s="857"/>
      <c r="AH60" s="858"/>
    </row>
    <row r="61" spans="1:36" s="197" customFormat="1" ht="12.75" customHeight="1" thickBot="1" x14ac:dyDescent="0.45">
      <c r="B61" s="1015"/>
      <c r="C61" s="1012"/>
      <c r="D61" s="842" t="s">
        <v>365</v>
      </c>
      <c r="E61" s="843"/>
      <c r="F61" s="843"/>
      <c r="G61" s="843"/>
      <c r="H61" s="843"/>
      <c r="I61" s="843"/>
      <c r="J61" s="843"/>
      <c r="K61" s="843"/>
      <c r="L61" s="843"/>
      <c r="M61" s="824"/>
      <c r="N61" s="824"/>
      <c r="O61" s="824"/>
      <c r="P61" s="824"/>
      <c r="Q61" s="824"/>
      <c r="R61" s="825"/>
      <c r="S61" s="847"/>
      <c r="T61" s="848"/>
      <c r="U61" s="848"/>
      <c r="V61" s="848"/>
      <c r="W61" s="849"/>
      <c r="X61" s="1019"/>
      <c r="Y61" s="949"/>
      <c r="Z61" s="949"/>
      <c r="AA61" s="950"/>
      <c r="AB61" s="859">
        <f>ROUNDDOWN(M61*$X$61,0)</f>
        <v>0</v>
      </c>
      <c r="AC61" s="860"/>
      <c r="AD61" s="860"/>
      <c r="AE61" s="860"/>
      <c r="AF61" s="860"/>
      <c r="AG61" s="860"/>
      <c r="AH61" s="861"/>
    </row>
    <row r="62" spans="1:36" s="197" customFormat="1" ht="14.25" customHeight="1" thickTop="1" thickBot="1" x14ac:dyDescent="0.45">
      <c r="B62" s="819" t="s">
        <v>366</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1"/>
      <c r="AB62" s="862">
        <f>SUM(AB41:AH61)</f>
        <v>0</v>
      </c>
      <c r="AC62" s="862"/>
      <c r="AD62" s="862"/>
      <c r="AE62" s="862"/>
      <c r="AF62" s="862"/>
      <c r="AG62" s="862"/>
      <c r="AH62" s="863"/>
    </row>
    <row r="63" spans="1:36" s="197" customFormat="1" ht="7.5" customHeight="1" thickBot="1" x14ac:dyDescent="0.45">
      <c r="U63" s="203"/>
      <c r="AA63" s="205"/>
      <c r="AB63" s="206"/>
      <c r="AC63" s="207"/>
      <c r="AD63" s="207"/>
      <c r="AE63" s="207"/>
      <c r="AF63" s="206"/>
    </row>
    <row r="64" spans="1:36" s="197" customFormat="1" ht="11.25" customHeight="1" x14ac:dyDescent="0.4">
      <c r="A64" s="996" t="s">
        <v>536</v>
      </c>
      <c r="B64" s="996"/>
      <c r="C64" s="996"/>
      <c r="D64" s="996"/>
      <c r="E64" s="996"/>
      <c r="F64" s="997"/>
      <c r="G64" s="998">
        <f>R64-AB64</f>
        <v>0</v>
      </c>
      <c r="H64" s="999"/>
      <c r="I64" s="999"/>
      <c r="J64" s="999"/>
      <c r="K64" s="999"/>
      <c r="L64" s="1002" t="s">
        <v>337</v>
      </c>
      <c r="M64" s="1004" t="s">
        <v>367</v>
      </c>
      <c r="N64" s="955"/>
      <c r="O64" s="955" t="s">
        <v>349</v>
      </c>
      <c r="P64" s="955"/>
      <c r="Q64" s="1005"/>
      <c r="R64" s="1006">
        <f>AB38</f>
        <v>0</v>
      </c>
      <c r="S64" s="1007"/>
      <c r="T64" s="1007"/>
      <c r="U64" s="1007"/>
      <c r="V64" s="956" t="s">
        <v>337</v>
      </c>
      <c r="W64" s="920" t="s">
        <v>131</v>
      </c>
      <c r="X64" s="955"/>
      <c r="Y64" s="955" t="s">
        <v>366</v>
      </c>
      <c r="Z64" s="955"/>
      <c r="AA64" s="955"/>
      <c r="AB64" s="958">
        <f>AB62</f>
        <v>0</v>
      </c>
      <c r="AC64" s="959"/>
      <c r="AD64" s="959"/>
      <c r="AE64" s="959"/>
      <c r="AF64" s="956" t="s">
        <v>337</v>
      </c>
    </row>
    <row r="65" spans="1:36" s="197" customFormat="1" ht="11.25" customHeight="1" thickBot="1" x14ac:dyDescent="0.45">
      <c r="A65" s="996"/>
      <c r="B65" s="996"/>
      <c r="C65" s="996"/>
      <c r="D65" s="996"/>
      <c r="E65" s="996"/>
      <c r="F65" s="997"/>
      <c r="G65" s="1000"/>
      <c r="H65" s="1001"/>
      <c r="I65" s="1001"/>
      <c r="J65" s="1001"/>
      <c r="K65" s="1001"/>
      <c r="L65" s="1003"/>
      <c r="M65" s="1004"/>
      <c r="N65" s="955"/>
      <c r="O65" s="955"/>
      <c r="P65" s="955"/>
      <c r="Q65" s="1005"/>
      <c r="R65" s="1008"/>
      <c r="S65" s="1009"/>
      <c r="T65" s="1009"/>
      <c r="U65" s="1009"/>
      <c r="V65" s="957"/>
      <c r="W65" s="920"/>
      <c r="X65" s="955"/>
      <c r="Y65" s="955"/>
      <c r="Z65" s="955"/>
      <c r="AA65" s="955"/>
      <c r="AB65" s="960"/>
      <c r="AC65" s="961"/>
      <c r="AD65" s="961"/>
      <c r="AE65" s="961"/>
      <c r="AF65" s="957"/>
      <c r="AG65" s="204"/>
      <c r="AH65" s="204"/>
      <c r="AI65" s="204"/>
      <c r="AJ65" s="204"/>
    </row>
  </sheetData>
  <mergeCells count="430">
    <mergeCell ref="AC4:AE6"/>
    <mergeCell ref="AF4:AH6"/>
    <mergeCell ref="E5:F5"/>
    <mergeCell ref="G5:H5"/>
    <mergeCell ref="I5:J5"/>
    <mergeCell ref="K5:L5"/>
    <mergeCell ref="M5:N5"/>
    <mergeCell ref="AA5:AB5"/>
    <mergeCell ref="E6:F6"/>
    <mergeCell ref="G6:H6"/>
    <mergeCell ref="I6:J6"/>
    <mergeCell ref="K6:L6"/>
    <mergeCell ref="M6:N6"/>
    <mergeCell ref="O6:P6"/>
    <mergeCell ref="Q6:R6"/>
    <mergeCell ref="S6:T6"/>
    <mergeCell ref="U6:V6"/>
    <mergeCell ref="O5:P5"/>
    <mergeCell ref="Q5:R5"/>
    <mergeCell ref="S5:T5"/>
    <mergeCell ref="U5:V5"/>
    <mergeCell ref="W5:X5"/>
    <mergeCell ref="Y5:Z5"/>
    <mergeCell ref="W6:X6"/>
    <mergeCell ref="Y6:Z6"/>
    <mergeCell ref="AA6:AB6"/>
    <mergeCell ref="B7:D7"/>
    <mergeCell ref="E7:F7"/>
    <mergeCell ref="G7:H7"/>
    <mergeCell ref="I7:J7"/>
    <mergeCell ref="K7:L7"/>
    <mergeCell ref="M7:N7"/>
    <mergeCell ref="O7:P7"/>
    <mergeCell ref="B4:D6"/>
    <mergeCell ref="E4:AB4"/>
    <mergeCell ref="AC7:AE7"/>
    <mergeCell ref="AF7:AH7"/>
    <mergeCell ref="B8:D8"/>
    <mergeCell ref="E8:F8"/>
    <mergeCell ref="G8:H8"/>
    <mergeCell ref="I8:J8"/>
    <mergeCell ref="K8:L8"/>
    <mergeCell ref="M8:N8"/>
    <mergeCell ref="O8:P8"/>
    <mergeCell ref="Q8:R8"/>
    <mergeCell ref="Q7:R7"/>
    <mergeCell ref="S7:T7"/>
    <mergeCell ref="U7:V7"/>
    <mergeCell ref="W7:X7"/>
    <mergeCell ref="Y7:Z7"/>
    <mergeCell ref="AA7:AB7"/>
    <mergeCell ref="AF8:AH8"/>
    <mergeCell ref="S8:T8"/>
    <mergeCell ref="U8:V8"/>
    <mergeCell ref="W8:X8"/>
    <mergeCell ref="Y8:Z8"/>
    <mergeCell ref="AA8:AB8"/>
    <mergeCell ref="AC8:AE8"/>
    <mergeCell ref="B9:D9"/>
    <mergeCell ref="E9:F9"/>
    <mergeCell ref="G9:H9"/>
    <mergeCell ref="I9:J9"/>
    <mergeCell ref="K9:L9"/>
    <mergeCell ref="M9:N9"/>
    <mergeCell ref="O9:P9"/>
    <mergeCell ref="Q9:R9"/>
    <mergeCell ref="S9:T9"/>
    <mergeCell ref="AF11:AH11"/>
    <mergeCell ref="U9:V9"/>
    <mergeCell ref="W9:X9"/>
    <mergeCell ref="Y9:Z9"/>
    <mergeCell ref="AA9:AB9"/>
    <mergeCell ref="AC9:AE9"/>
    <mergeCell ref="AF9:AH9"/>
    <mergeCell ref="S11:T11"/>
    <mergeCell ref="U11:V11"/>
    <mergeCell ref="W11:X11"/>
    <mergeCell ref="Y11:Z11"/>
    <mergeCell ref="AA11:AB11"/>
    <mergeCell ref="Q11:R11"/>
    <mergeCell ref="AA10:AB10"/>
    <mergeCell ref="AC10:AE10"/>
    <mergeCell ref="AF10:AH10"/>
    <mergeCell ref="B11:D11"/>
    <mergeCell ref="E11:F11"/>
    <mergeCell ref="G11:H11"/>
    <mergeCell ref="I11:J11"/>
    <mergeCell ref="K11:L11"/>
    <mergeCell ref="M11:N11"/>
    <mergeCell ref="O11:P11"/>
    <mergeCell ref="O10:P10"/>
    <mergeCell ref="Q10:R10"/>
    <mergeCell ref="S10:T10"/>
    <mergeCell ref="U10:V10"/>
    <mergeCell ref="W10:X10"/>
    <mergeCell ref="Y10:Z10"/>
    <mergeCell ref="B10:D10"/>
    <mergeCell ref="E10:F10"/>
    <mergeCell ref="G10:H10"/>
    <mergeCell ref="I10:J10"/>
    <mergeCell ref="K10:L10"/>
    <mergeCell ref="M10:N10"/>
    <mergeCell ref="AC11:AE11"/>
    <mergeCell ref="AF12:AH12"/>
    <mergeCell ref="B13:D13"/>
    <mergeCell ref="E13:F13"/>
    <mergeCell ref="G13:H13"/>
    <mergeCell ref="I13:J13"/>
    <mergeCell ref="K13:L13"/>
    <mergeCell ref="M13:N13"/>
    <mergeCell ref="O13:P13"/>
    <mergeCell ref="Q13:R13"/>
    <mergeCell ref="S13:T13"/>
    <mergeCell ref="S12:T12"/>
    <mergeCell ref="U12:V12"/>
    <mergeCell ref="W12:X12"/>
    <mergeCell ref="Y12:Z12"/>
    <mergeCell ref="AA12:AB12"/>
    <mergeCell ref="AC12:AE12"/>
    <mergeCell ref="B12:D12"/>
    <mergeCell ref="E12:F12"/>
    <mergeCell ref="O12:P12"/>
    <mergeCell ref="Q12:R12"/>
    <mergeCell ref="I14:J14"/>
    <mergeCell ref="K14:L14"/>
    <mergeCell ref="M14:N14"/>
    <mergeCell ref="U13:V13"/>
    <mergeCell ref="W13:X13"/>
    <mergeCell ref="Y13:Z13"/>
    <mergeCell ref="AA13:AB13"/>
    <mergeCell ref="AC13:AE13"/>
    <mergeCell ref="AF13:AH13"/>
    <mergeCell ref="AR24:AS24"/>
    <mergeCell ref="AK22:AM22"/>
    <mergeCell ref="AN22:AO22"/>
    <mergeCell ref="G12:H12"/>
    <mergeCell ref="I12:J12"/>
    <mergeCell ref="K12:L12"/>
    <mergeCell ref="M12:N12"/>
    <mergeCell ref="AF14:AH14"/>
    <mergeCell ref="B15:D15"/>
    <mergeCell ref="E15:F15"/>
    <mergeCell ref="G15:H15"/>
    <mergeCell ref="I15:J15"/>
    <mergeCell ref="K15:L15"/>
    <mergeCell ref="M15:N15"/>
    <mergeCell ref="O15:P15"/>
    <mergeCell ref="O14:P14"/>
    <mergeCell ref="Q14:R14"/>
    <mergeCell ref="S14:T14"/>
    <mergeCell ref="U14:V14"/>
    <mergeCell ref="W14:X14"/>
    <mergeCell ref="Y14:Z14"/>
    <mergeCell ref="B14:D14"/>
    <mergeCell ref="E14:F14"/>
    <mergeCell ref="G14:H14"/>
    <mergeCell ref="AP20:AQ22"/>
    <mergeCell ref="AK21:AM21"/>
    <mergeCell ref="AN21:AO21"/>
    <mergeCell ref="AA14:AB14"/>
    <mergeCell ref="AC14:AE14"/>
    <mergeCell ref="AA15:AB15"/>
    <mergeCell ref="C19:C27"/>
    <mergeCell ref="X19:AA25"/>
    <mergeCell ref="AK19:AM19"/>
    <mergeCell ref="B17:Z17"/>
    <mergeCell ref="B18:B37"/>
    <mergeCell ref="X18:AA18"/>
    <mergeCell ref="Q15:R15"/>
    <mergeCell ref="S15:T15"/>
    <mergeCell ref="U15:V15"/>
    <mergeCell ref="AC15:AE15"/>
    <mergeCell ref="AF15:AH15"/>
    <mergeCell ref="X29:AA29"/>
    <mergeCell ref="W15:X15"/>
    <mergeCell ref="Y15:Z15"/>
    <mergeCell ref="AN19:AO19"/>
    <mergeCell ref="AP19:AQ19"/>
    <mergeCell ref="AK20:AM20"/>
    <mergeCell ref="AN20:AO20"/>
    <mergeCell ref="AK25:AM25"/>
    <mergeCell ref="AN25:AO25"/>
    <mergeCell ref="AP25:AQ26"/>
    <mergeCell ref="AK24:AM24"/>
    <mergeCell ref="AN24:AO24"/>
    <mergeCell ref="AB25:AH25"/>
    <mergeCell ref="AK23:AM23"/>
    <mergeCell ref="AN23:AO23"/>
    <mergeCell ref="AP23:AQ24"/>
    <mergeCell ref="J50:L50"/>
    <mergeCell ref="J51:L51"/>
    <mergeCell ref="AB52:AH52"/>
    <mergeCell ref="AB53:AH53"/>
    <mergeCell ref="J47:L47"/>
    <mergeCell ref="J48:L48"/>
    <mergeCell ref="J49:L49"/>
    <mergeCell ref="X41:AA53"/>
    <mergeCell ref="J42:L42"/>
    <mergeCell ref="J44:L44"/>
    <mergeCell ref="J45:L45"/>
    <mergeCell ref="J46:L46"/>
    <mergeCell ref="AB44:AH44"/>
    <mergeCell ref="AB45:AH45"/>
    <mergeCell ref="AB46:AH46"/>
    <mergeCell ref="AB47:AH47"/>
    <mergeCell ref="AB48:AH48"/>
    <mergeCell ref="AB49:AH49"/>
    <mergeCell ref="AB50:AH50"/>
    <mergeCell ref="AB51:AH51"/>
    <mergeCell ref="AB19:AH19"/>
    <mergeCell ref="AB20:AH20"/>
    <mergeCell ref="AB21:AH21"/>
    <mergeCell ref="AB22:AH22"/>
    <mergeCell ref="AB23:AH23"/>
    <mergeCell ref="AB24:AH24"/>
    <mergeCell ref="A64:F65"/>
    <mergeCell ref="G64:K65"/>
    <mergeCell ref="L64:L65"/>
    <mergeCell ref="M64:N65"/>
    <mergeCell ref="O64:Q65"/>
    <mergeCell ref="R64:U65"/>
    <mergeCell ref="C55:C61"/>
    <mergeCell ref="B40:B61"/>
    <mergeCell ref="X40:AA40"/>
    <mergeCell ref="C41:C54"/>
    <mergeCell ref="J43:L43"/>
    <mergeCell ref="X54:AA54"/>
    <mergeCell ref="X55:AA60"/>
    <mergeCell ref="X61:AA61"/>
    <mergeCell ref="AB54:AH54"/>
    <mergeCell ref="AB55:AH55"/>
    <mergeCell ref="AB56:AH56"/>
    <mergeCell ref="AB57:AH57"/>
    <mergeCell ref="V64:V65"/>
    <mergeCell ref="W64:X65"/>
    <mergeCell ref="Y64:AA65"/>
    <mergeCell ref="AK32:AM33"/>
    <mergeCell ref="AN32:AO33"/>
    <mergeCell ref="AP32:AQ33"/>
    <mergeCell ref="AN29:AO29"/>
    <mergeCell ref="AK26:AM26"/>
    <mergeCell ref="AN26:AO26"/>
    <mergeCell ref="AP29:AQ29"/>
    <mergeCell ref="X37:AA37"/>
    <mergeCell ref="AN37:AO38"/>
    <mergeCell ref="AP37:AQ38"/>
    <mergeCell ref="X36:AA36"/>
    <mergeCell ref="R35:W35"/>
    <mergeCell ref="R36:W36"/>
    <mergeCell ref="R37:W37"/>
    <mergeCell ref="X28:AA28"/>
    <mergeCell ref="X30:AA30"/>
    <mergeCell ref="X27:AA27"/>
    <mergeCell ref="X26:AA26"/>
    <mergeCell ref="AB26:AH26"/>
    <mergeCell ref="AB27:AH27"/>
    <mergeCell ref="AB28:AH28"/>
    <mergeCell ref="A1:AI1"/>
    <mergeCell ref="AR37:AS38"/>
    <mergeCell ref="AF64:AF65"/>
    <mergeCell ref="AB64:AE65"/>
    <mergeCell ref="AR32:AS33"/>
    <mergeCell ref="AN36:AO36"/>
    <mergeCell ref="AP36:AQ36"/>
    <mergeCell ref="AR36:AS36"/>
    <mergeCell ref="AK35:AS35"/>
    <mergeCell ref="AK37:AM38"/>
    <mergeCell ref="AR25:AS25"/>
    <mergeCell ref="AR26:AS26"/>
    <mergeCell ref="AK30:AM31"/>
    <mergeCell ref="AN30:AO31"/>
    <mergeCell ref="AP30:AQ31"/>
    <mergeCell ref="AR29:AS29"/>
    <mergeCell ref="AK28:AS28"/>
    <mergeCell ref="AR30:AS31"/>
    <mergeCell ref="AK18:AS18"/>
    <mergeCell ref="AR19:AS19"/>
    <mergeCell ref="AR20:AS20"/>
    <mergeCell ref="AR21:AS21"/>
    <mergeCell ref="AR22:AS22"/>
    <mergeCell ref="AR23:AS23"/>
    <mergeCell ref="AB29:AH29"/>
    <mergeCell ref="AB30:AH30"/>
    <mergeCell ref="AB36:AH36"/>
    <mergeCell ref="AB37:AH37"/>
    <mergeCell ref="AB38:AH38"/>
    <mergeCell ref="R18:W18"/>
    <mergeCell ref="R19:W19"/>
    <mergeCell ref="R20:W20"/>
    <mergeCell ref="R21:W21"/>
    <mergeCell ref="R22:W22"/>
    <mergeCell ref="R23:W23"/>
    <mergeCell ref="R24:W24"/>
    <mergeCell ref="R25:W25"/>
    <mergeCell ref="R26:W26"/>
    <mergeCell ref="R27:W27"/>
    <mergeCell ref="R28:W28"/>
    <mergeCell ref="R29:W29"/>
    <mergeCell ref="R30:W30"/>
    <mergeCell ref="R31:W31"/>
    <mergeCell ref="R32:W32"/>
    <mergeCell ref="R33:W33"/>
    <mergeCell ref="R34:W34"/>
    <mergeCell ref="AB18:AH18"/>
    <mergeCell ref="AB35:AH35"/>
    <mergeCell ref="D27:I27"/>
    <mergeCell ref="C28:K28"/>
    <mergeCell ref="C29:K29"/>
    <mergeCell ref="C30:K30"/>
    <mergeCell ref="J31:K31"/>
    <mergeCell ref="J32:K32"/>
    <mergeCell ref="J33:K33"/>
    <mergeCell ref="L18:Q18"/>
    <mergeCell ref="L19:Q19"/>
    <mergeCell ref="L20:Q20"/>
    <mergeCell ref="L21:Q21"/>
    <mergeCell ref="L22:Q22"/>
    <mergeCell ref="L23:Q23"/>
    <mergeCell ref="L24:Q24"/>
    <mergeCell ref="L25:Q25"/>
    <mergeCell ref="L26:Q26"/>
    <mergeCell ref="C31:C35"/>
    <mergeCell ref="D31:I31"/>
    <mergeCell ref="D33:I33"/>
    <mergeCell ref="D34:I34"/>
    <mergeCell ref="D32:I32"/>
    <mergeCell ref="J27:K27"/>
    <mergeCell ref="J26:K26"/>
    <mergeCell ref="L27:Q27"/>
    <mergeCell ref="C18:K18"/>
    <mergeCell ref="D19:K19"/>
    <mergeCell ref="D20:K20"/>
    <mergeCell ref="D21:K21"/>
    <mergeCell ref="D22:K22"/>
    <mergeCell ref="D23:K23"/>
    <mergeCell ref="D24:K24"/>
    <mergeCell ref="D25:K25"/>
    <mergeCell ref="D26:I26"/>
    <mergeCell ref="D37:K37"/>
    <mergeCell ref="L36:Q36"/>
    <mergeCell ref="L37:Q37"/>
    <mergeCell ref="X35:AA35"/>
    <mergeCell ref="L28:Q28"/>
    <mergeCell ref="L29:Q29"/>
    <mergeCell ref="L30:Q30"/>
    <mergeCell ref="L31:Q31"/>
    <mergeCell ref="L32:Q32"/>
    <mergeCell ref="L33:Q33"/>
    <mergeCell ref="L34:Q34"/>
    <mergeCell ref="L35:Q35"/>
    <mergeCell ref="J34:K34"/>
    <mergeCell ref="D35:K35"/>
    <mergeCell ref="D36:K36"/>
    <mergeCell ref="AB31:AH31"/>
    <mergeCell ref="AB32:AH32"/>
    <mergeCell ref="AB33:AH33"/>
    <mergeCell ref="AB34:AH34"/>
    <mergeCell ref="X31:AA34"/>
    <mergeCell ref="AB40:AH40"/>
    <mergeCell ref="AB41:AH41"/>
    <mergeCell ref="AB42:AH42"/>
    <mergeCell ref="AB43:AH43"/>
    <mergeCell ref="AB58:AH58"/>
    <mergeCell ref="AB59:AH59"/>
    <mergeCell ref="AB60:AH60"/>
    <mergeCell ref="AB61:AH61"/>
    <mergeCell ref="AB62:AH62"/>
    <mergeCell ref="S40:W40"/>
    <mergeCell ref="S41:W41"/>
    <mergeCell ref="S42:W42"/>
    <mergeCell ref="S43:W43"/>
    <mergeCell ref="S44:W44"/>
    <mergeCell ref="S45:W45"/>
    <mergeCell ref="S46:W46"/>
    <mergeCell ref="S47:W47"/>
    <mergeCell ref="S48:W48"/>
    <mergeCell ref="S49:W49"/>
    <mergeCell ref="S50:W50"/>
    <mergeCell ref="S51:W51"/>
    <mergeCell ref="S52:W52"/>
    <mergeCell ref="S53:W53"/>
    <mergeCell ref="S54:W54"/>
    <mergeCell ref="S55:W55"/>
    <mergeCell ref="S56:W56"/>
    <mergeCell ref="S57:W57"/>
    <mergeCell ref="S58:W58"/>
    <mergeCell ref="S61:W61"/>
    <mergeCell ref="M41:R41"/>
    <mergeCell ref="M40:R40"/>
    <mergeCell ref="M42:R42"/>
    <mergeCell ref="M43:R43"/>
    <mergeCell ref="M44:R44"/>
    <mergeCell ref="M45:R45"/>
    <mergeCell ref="M46:R46"/>
    <mergeCell ref="M47:R47"/>
    <mergeCell ref="M48:R48"/>
    <mergeCell ref="M49:R49"/>
    <mergeCell ref="M50:R50"/>
    <mergeCell ref="M51:R51"/>
    <mergeCell ref="M52:R52"/>
    <mergeCell ref="M53:R53"/>
    <mergeCell ref="M54:R54"/>
    <mergeCell ref="M55:R55"/>
    <mergeCell ref="M56:R56"/>
    <mergeCell ref="M57:R57"/>
    <mergeCell ref="M58:R58"/>
    <mergeCell ref="B62:AA62"/>
    <mergeCell ref="B38:AA38"/>
    <mergeCell ref="M59:R59"/>
    <mergeCell ref="M60:R60"/>
    <mergeCell ref="M61:R61"/>
    <mergeCell ref="C40:L40"/>
    <mergeCell ref="D41:L41"/>
    <mergeCell ref="D42:I43"/>
    <mergeCell ref="D44:I45"/>
    <mergeCell ref="D46:I47"/>
    <mergeCell ref="D48:I49"/>
    <mergeCell ref="D50:I51"/>
    <mergeCell ref="D52:L52"/>
    <mergeCell ref="D53:L53"/>
    <mergeCell ref="D54:L54"/>
    <mergeCell ref="D55:L55"/>
    <mergeCell ref="D56:L56"/>
    <mergeCell ref="D57:L57"/>
    <mergeCell ref="D58:L58"/>
    <mergeCell ref="D59:L59"/>
    <mergeCell ref="D60:L60"/>
    <mergeCell ref="D61:L61"/>
    <mergeCell ref="S59:W59"/>
    <mergeCell ref="S60:W60"/>
  </mergeCells>
  <phoneticPr fontId="3"/>
  <pageMargins left="0.59055118110236227" right="0.39370078740157483" top="0.19685039370078741" bottom="0" header="0.31496062992125984" footer="0.31496062992125984"/>
  <pageSetup paperSize="9" fitToHeight="0" orientation="portrait" r:id="rId1"/>
  <headerFooter>
    <oddHeader>&amp;R様式６</oddHeader>
  </headerFooter>
  <ignoredErrors>
    <ignoredError sqref="AC54:AH54 AC55:AH55 AC56:AH5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AF2F-59F9-4FB4-8B56-C0875A7C7487}">
  <sheetPr>
    <tabColor theme="4" tint="0.79998168889431442"/>
    <pageSetUpPr fitToPage="1"/>
  </sheetPr>
  <dimension ref="A1:AS65"/>
  <sheetViews>
    <sheetView view="pageBreakPreview" zoomScaleNormal="100" zoomScaleSheetLayoutView="100" workbookViewId="0">
      <selection activeCell="P37" sqref="P37:AD37"/>
    </sheetView>
  </sheetViews>
  <sheetFormatPr defaultRowHeight="13.5" x14ac:dyDescent="0.4"/>
  <cols>
    <col min="1" max="1" width="3.125" style="273" customWidth="1"/>
    <col min="2" max="36" width="2.375" style="273" customWidth="1"/>
    <col min="37" max="56" width="2.625" style="273" customWidth="1"/>
    <col min="57" max="255" width="9" style="273"/>
    <col min="256" max="312" width="2.625" style="273" customWidth="1"/>
    <col min="313" max="511" width="9" style="273"/>
    <col min="512" max="568" width="2.625" style="273" customWidth="1"/>
    <col min="569" max="767" width="9" style="273"/>
    <col min="768" max="824" width="2.625" style="273" customWidth="1"/>
    <col min="825" max="1023" width="9" style="273"/>
    <col min="1024" max="1080" width="2.625" style="273" customWidth="1"/>
    <col min="1081" max="1279" width="9" style="273"/>
    <col min="1280" max="1336" width="2.625" style="273" customWidth="1"/>
    <col min="1337" max="1535" width="9" style="273"/>
    <col min="1536" max="1592" width="2.625" style="273" customWidth="1"/>
    <col min="1593" max="1791" width="9" style="273"/>
    <col min="1792" max="1848" width="2.625" style="273" customWidth="1"/>
    <col min="1849" max="2047" width="9" style="273"/>
    <col min="2048" max="2104" width="2.625" style="273" customWidth="1"/>
    <col min="2105" max="2303" width="9" style="273"/>
    <col min="2304" max="2360" width="2.625" style="273" customWidth="1"/>
    <col min="2361" max="2559" width="9" style="273"/>
    <col min="2560" max="2616" width="2.625" style="273" customWidth="1"/>
    <col min="2617" max="2815" width="9" style="273"/>
    <col min="2816" max="2872" width="2.625" style="273" customWidth="1"/>
    <col min="2873" max="3071" width="9" style="273"/>
    <col min="3072" max="3128" width="2.625" style="273" customWidth="1"/>
    <col min="3129" max="3327" width="9" style="273"/>
    <col min="3328" max="3384" width="2.625" style="273" customWidth="1"/>
    <col min="3385" max="3583" width="9" style="273"/>
    <col min="3584" max="3640" width="2.625" style="273" customWidth="1"/>
    <col min="3641" max="3839" width="9" style="273"/>
    <col min="3840" max="3896" width="2.625" style="273" customWidth="1"/>
    <col min="3897" max="4095" width="9" style="273"/>
    <col min="4096" max="4152" width="2.625" style="273" customWidth="1"/>
    <col min="4153" max="4351" width="9" style="273"/>
    <col min="4352" max="4408" width="2.625" style="273" customWidth="1"/>
    <col min="4409" max="4607" width="9" style="273"/>
    <col min="4608" max="4664" width="2.625" style="273" customWidth="1"/>
    <col min="4665" max="4863" width="9" style="273"/>
    <col min="4864" max="4920" width="2.625" style="273" customWidth="1"/>
    <col min="4921" max="5119" width="9" style="273"/>
    <col min="5120" max="5176" width="2.625" style="273" customWidth="1"/>
    <col min="5177" max="5375" width="9" style="273"/>
    <col min="5376" max="5432" width="2.625" style="273" customWidth="1"/>
    <col min="5433" max="5631" width="9" style="273"/>
    <col min="5632" max="5688" width="2.625" style="273" customWidth="1"/>
    <col min="5689" max="5887" width="9" style="273"/>
    <col min="5888" max="5944" width="2.625" style="273" customWidth="1"/>
    <col min="5945" max="6143" width="9" style="273"/>
    <col min="6144" max="6200" width="2.625" style="273" customWidth="1"/>
    <col min="6201" max="6399" width="9" style="273"/>
    <col min="6400" max="6456" width="2.625" style="273" customWidth="1"/>
    <col min="6457" max="6655" width="9" style="273"/>
    <col min="6656" max="6712" width="2.625" style="273" customWidth="1"/>
    <col min="6713" max="6911" width="9" style="273"/>
    <col min="6912" max="6968" width="2.625" style="273" customWidth="1"/>
    <col min="6969" max="7167" width="9" style="273"/>
    <col min="7168" max="7224" width="2.625" style="273" customWidth="1"/>
    <col min="7225" max="7423" width="9" style="273"/>
    <col min="7424" max="7480" width="2.625" style="273" customWidth="1"/>
    <col min="7481" max="7679" width="9" style="273"/>
    <col min="7680" max="7736" width="2.625" style="273" customWidth="1"/>
    <col min="7737" max="7935" width="9" style="273"/>
    <col min="7936" max="7992" width="2.625" style="273" customWidth="1"/>
    <col min="7993" max="8191" width="9" style="273"/>
    <col min="8192" max="8248" width="2.625" style="273" customWidth="1"/>
    <col min="8249" max="8447" width="9" style="273"/>
    <col min="8448" max="8504" width="2.625" style="273" customWidth="1"/>
    <col min="8505" max="8703" width="9" style="273"/>
    <col min="8704" max="8760" width="2.625" style="273" customWidth="1"/>
    <col min="8761" max="8959" width="9" style="273"/>
    <col min="8960" max="9016" width="2.625" style="273" customWidth="1"/>
    <col min="9017" max="9215" width="9" style="273"/>
    <col min="9216" max="9272" width="2.625" style="273" customWidth="1"/>
    <col min="9273" max="9471" width="9" style="273"/>
    <col min="9472" max="9528" width="2.625" style="273" customWidth="1"/>
    <col min="9529" max="9727" width="9" style="273"/>
    <col min="9728" max="9784" width="2.625" style="273" customWidth="1"/>
    <col min="9785" max="9983" width="9" style="273"/>
    <col min="9984" max="10040" width="2.625" style="273" customWidth="1"/>
    <col min="10041" max="10239" width="9" style="273"/>
    <col min="10240" max="10296" width="2.625" style="273" customWidth="1"/>
    <col min="10297" max="10495" width="9" style="273"/>
    <col min="10496" max="10552" width="2.625" style="273" customWidth="1"/>
    <col min="10553" max="10751" width="9" style="273"/>
    <col min="10752" max="10808" width="2.625" style="273" customWidth="1"/>
    <col min="10809" max="11007" width="9" style="273"/>
    <col min="11008" max="11064" width="2.625" style="273" customWidth="1"/>
    <col min="11065" max="11263" width="9" style="273"/>
    <col min="11264" max="11320" width="2.625" style="273" customWidth="1"/>
    <col min="11321" max="11519" width="9" style="273"/>
    <col min="11520" max="11576" width="2.625" style="273" customWidth="1"/>
    <col min="11577" max="11775" width="9" style="273"/>
    <col min="11776" max="11832" width="2.625" style="273" customWidth="1"/>
    <col min="11833" max="12031" width="9" style="273"/>
    <col min="12032" max="12088" width="2.625" style="273" customWidth="1"/>
    <col min="12089" max="12287" width="9" style="273"/>
    <col min="12288" max="12344" width="2.625" style="273" customWidth="1"/>
    <col min="12345" max="12543" width="9" style="273"/>
    <col min="12544" max="12600" width="2.625" style="273" customWidth="1"/>
    <col min="12601" max="12799" width="9" style="273"/>
    <col min="12800" max="12856" width="2.625" style="273" customWidth="1"/>
    <col min="12857" max="13055" width="9" style="273"/>
    <col min="13056" max="13112" width="2.625" style="273" customWidth="1"/>
    <col min="13113" max="13311" width="9" style="273"/>
    <col min="13312" max="13368" width="2.625" style="273" customWidth="1"/>
    <col min="13369" max="13567" width="9" style="273"/>
    <col min="13568" max="13624" width="2.625" style="273" customWidth="1"/>
    <col min="13625" max="13823" width="9" style="273"/>
    <col min="13824" max="13880" width="2.625" style="273" customWidth="1"/>
    <col min="13881" max="14079" width="9" style="273"/>
    <col min="14080" max="14136" width="2.625" style="273" customWidth="1"/>
    <col min="14137" max="14335" width="9" style="273"/>
    <col min="14336" max="14392" width="2.625" style="273" customWidth="1"/>
    <col min="14393" max="14591" width="9" style="273"/>
    <col min="14592" max="14648" width="2.625" style="273" customWidth="1"/>
    <col min="14649" max="14847" width="9" style="273"/>
    <col min="14848" max="14904" width="2.625" style="273" customWidth="1"/>
    <col min="14905" max="15103" width="9" style="273"/>
    <col min="15104" max="15160" width="2.625" style="273" customWidth="1"/>
    <col min="15161" max="15359" width="9" style="273"/>
    <col min="15360" max="15416" width="2.625" style="273" customWidth="1"/>
    <col min="15417" max="15615" width="9" style="273"/>
    <col min="15616" max="15672" width="2.625" style="273" customWidth="1"/>
    <col min="15673" max="15871" width="9" style="273"/>
    <col min="15872" max="15928" width="2.625" style="273" customWidth="1"/>
    <col min="15929" max="16127" width="9" style="273"/>
    <col min="16128" max="16184" width="2.625" style="273" customWidth="1"/>
    <col min="16185" max="16384" width="9" style="273"/>
  </cols>
  <sheetData>
    <row r="1" spans="1:36" ht="17.25" customHeight="1" x14ac:dyDescent="0.4">
      <c r="A1" s="1114" t="s">
        <v>368</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210"/>
    </row>
    <row r="2" spans="1:36" ht="4.5" customHeight="1" x14ac:dyDescent="0.4"/>
    <row r="3" spans="1:36" ht="17.25" customHeight="1" thickBot="1" x14ac:dyDescent="0.45">
      <c r="A3" s="273">
        <v>1</v>
      </c>
      <c r="B3" s="76" t="s">
        <v>534</v>
      </c>
    </row>
    <row r="4" spans="1:36" ht="12.75" customHeight="1" x14ac:dyDescent="0.4">
      <c r="B4" s="1092"/>
      <c r="C4" s="1093"/>
      <c r="D4" s="1093"/>
      <c r="E4" s="1098" t="s">
        <v>537</v>
      </c>
      <c r="F4" s="1099"/>
      <c r="G4" s="1099"/>
      <c r="H4" s="1099"/>
      <c r="I4" s="1099"/>
      <c r="J4" s="1099"/>
      <c r="K4" s="1099"/>
      <c r="L4" s="1099"/>
      <c r="M4" s="1099"/>
      <c r="N4" s="1099"/>
      <c r="O4" s="1099"/>
      <c r="P4" s="1099"/>
      <c r="Q4" s="1099"/>
      <c r="R4" s="1099"/>
      <c r="S4" s="1099"/>
      <c r="T4" s="1099"/>
      <c r="U4" s="1099"/>
      <c r="V4" s="1099"/>
      <c r="W4" s="1099"/>
      <c r="X4" s="1099"/>
      <c r="Y4" s="1099"/>
      <c r="Z4" s="1099"/>
      <c r="AA4" s="1099"/>
      <c r="AB4" s="1100"/>
      <c r="AC4" s="1101" t="s">
        <v>324</v>
      </c>
      <c r="AD4" s="1102"/>
      <c r="AE4" s="1103"/>
      <c r="AF4" s="1105" t="s">
        <v>325</v>
      </c>
      <c r="AG4" s="1102"/>
      <c r="AH4" s="1002"/>
    </row>
    <row r="5" spans="1:36" ht="12.75" customHeight="1" x14ac:dyDescent="0.4">
      <c r="B5" s="1094"/>
      <c r="C5" s="1095"/>
      <c r="D5" s="1095"/>
      <c r="E5" s="1107" t="s">
        <v>326</v>
      </c>
      <c r="F5" s="1108"/>
      <c r="G5" s="1108" t="s">
        <v>327</v>
      </c>
      <c r="H5" s="1108"/>
      <c r="I5" s="1108" t="s">
        <v>327</v>
      </c>
      <c r="J5" s="1108"/>
      <c r="K5" s="1108" t="s">
        <v>327</v>
      </c>
      <c r="L5" s="1108"/>
      <c r="M5" s="1108" t="s">
        <v>327</v>
      </c>
      <c r="N5" s="1108"/>
      <c r="O5" s="1108" t="s">
        <v>327</v>
      </c>
      <c r="P5" s="1108"/>
      <c r="Q5" s="1108" t="s">
        <v>327</v>
      </c>
      <c r="R5" s="1108"/>
      <c r="S5" s="1108" t="s">
        <v>327</v>
      </c>
      <c r="T5" s="1108"/>
      <c r="U5" s="1108" t="s">
        <v>327</v>
      </c>
      <c r="V5" s="1108"/>
      <c r="W5" s="1108" t="s">
        <v>327</v>
      </c>
      <c r="X5" s="1108"/>
      <c r="Y5" s="1108" t="s">
        <v>327</v>
      </c>
      <c r="Z5" s="1108"/>
      <c r="AA5" s="1108" t="s">
        <v>327</v>
      </c>
      <c r="AB5" s="1109"/>
      <c r="AC5" s="1104"/>
      <c r="AD5" s="916"/>
      <c r="AE5" s="945"/>
      <c r="AF5" s="915"/>
      <c r="AG5" s="916"/>
      <c r="AH5" s="1106"/>
    </row>
    <row r="6" spans="1:36" ht="13.5" customHeight="1" thickBot="1" x14ac:dyDescent="0.45">
      <c r="B6" s="1096"/>
      <c r="C6" s="1097"/>
      <c r="D6" s="1097"/>
      <c r="E6" s="1110"/>
      <c r="F6" s="1086"/>
      <c r="G6" s="1086"/>
      <c r="H6" s="1086"/>
      <c r="I6" s="1086"/>
      <c r="J6" s="1086"/>
      <c r="K6" s="1086"/>
      <c r="L6" s="1086"/>
      <c r="M6" s="1086"/>
      <c r="N6" s="1086"/>
      <c r="O6" s="1086"/>
      <c r="P6" s="1086"/>
      <c r="Q6" s="1086"/>
      <c r="R6" s="1086"/>
      <c r="S6" s="1086"/>
      <c r="T6" s="1086"/>
      <c r="U6" s="1086"/>
      <c r="V6" s="1086"/>
      <c r="W6" s="1086"/>
      <c r="X6" s="1086"/>
      <c r="Y6" s="1086"/>
      <c r="Z6" s="1086"/>
      <c r="AA6" s="1087"/>
      <c r="AB6" s="1088"/>
      <c r="AC6" s="1104"/>
      <c r="AD6" s="916"/>
      <c r="AE6" s="945"/>
      <c r="AF6" s="915"/>
      <c r="AG6" s="916"/>
      <c r="AH6" s="1106"/>
    </row>
    <row r="7" spans="1:36" ht="12.75" customHeight="1" thickTop="1" x14ac:dyDescent="0.4">
      <c r="B7" s="1089" t="s">
        <v>217</v>
      </c>
      <c r="C7" s="1090"/>
      <c r="D7" s="1090"/>
      <c r="E7" s="1091"/>
      <c r="F7" s="1084"/>
      <c r="G7" s="1084"/>
      <c r="H7" s="1084"/>
      <c r="I7" s="1084"/>
      <c r="J7" s="1084"/>
      <c r="K7" s="1084"/>
      <c r="L7" s="1084"/>
      <c r="M7" s="1084"/>
      <c r="N7" s="1084"/>
      <c r="O7" s="1084"/>
      <c r="P7" s="1084"/>
      <c r="Q7" s="1084"/>
      <c r="R7" s="1084"/>
      <c r="S7" s="1084"/>
      <c r="T7" s="1084"/>
      <c r="U7" s="1084"/>
      <c r="V7" s="1084"/>
      <c r="W7" s="1084"/>
      <c r="X7" s="1084"/>
      <c r="Y7" s="1084"/>
      <c r="Z7" s="1084"/>
      <c r="AA7" s="1084"/>
      <c r="AB7" s="1085"/>
      <c r="AC7" s="1080">
        <f>SUM(E7:AB7)</f>
        <v>0</v>
      </c>
      <c r="AD7" s="1081"/>
      <c r="AE7" s="1081"/>
      <c r="AF7" s="1082">
        <f>ROUND(AC7/12,1)</f>
        <v>0</v>
      </c>
      <c r="AG7" s="1082"/>
      <c r="AH7" s="1083"/>
    </row>
    <row r="8" spans="1:36" ht="12.75" customHeight="1" x14ac:dyDescent="0.4">
      <c r="B8" s="1069" t="s">
        <v>218</v>
      </c>
      <c r="C8" s="917"/>
      <c r="D8" s="917"/>
      <c r="E8" s="1070"/>
      <c r="F8" s="1055"/>
      <c r="G8" s="1055"/>
      <c r="H8" s="1055"/>
      <c r="I8" s="1055"/>
      <c r="J8" s="1055"/>
      <c r="K8" s="1055"/>
      <c r="L8" s="1055"/>
      <c r="M8" s="1055"/>
      <c r="N8" s="1055"/>
      <c r="O8" s="1055"/>
      <c r="P8" s="1055"/>
      <c r="Q8" s="1055"/>
      <c r="R8" s="1055"/>
      <c r="S8" s="1055"/>
      <c r="T8" s="1055"/>
      <c r="U8" s="1055"/>
      <c r="V8" s="1055"/>
      <c r="W8" s="1055"/>
      <c r="X8" s="1055"/>
      <c r="Y8" s="1055"/>
      <c r="Z8" s="1055"/>
      <c r="AA8" s="1055"/>
      <c r="AB8" s="1064"/>
      <c r="AC8" s="1065">
        <f>SUM(E8:AB8)</f>
        <v>0</v>
      </c>
      <c r="AD8" s="1066"/>
      <c r="AE8" s="1066"/>
      <c r="AF8" s="1067">
        <f>ROUND(AC8/12,1)</f>
        <v>0</v>
      </c>
      <c r="AG8" s="1067"/>
      <c r="AH8" s="1068"/>
    </row>
    <row r="9" spans="1:36" ht="12.75" customHeight="1" x14ac:dyDescent="0.4">
      <c r="B9" s="1077" t="s">
        <v>219</v>
      </c>
      <c r="C9" s="1078"/>
      <c r="D9" s="1078"/>
      <c r="E9" s="1079"/>
      <c r="F9" s="1071"/>
      <c r="G9" s="1071"/>
      <c r="H9" s="1071"/>
      <c r="I9" s="1071"/>
      <c r="J9" s="1071"/>
      <c r="K9" s="1071"/>
      <c r="L9" s="1071"/>
      <c r="M9" s="1071"/>
      <c r="N9" s="1071"/>
      <c r="O9" s="1071"/>
      <c r="P9" s="1071"/>
      <c r="Q9" s="1071"/>
      <c r="R9" s="1071"/>
      <c r="S9" s="1071"/>
      <c r="T9" s="1071"/>
      <c r="U9" s="1071"/>
      <c r="V9" s="1071"/>
      <c r="W9" s="1071"/>
      <c r="X9" s="1071"/>
      <c r="Y9" s="1071"/>
      <c r="Z9" s="1071"/>
      <c r="AA9" s="1071"/>
      <c r="AB9" s="1072"/>
      <c r="AC9" s="1073">
        <f t="shared" ref="AC9:AC15" si="0">SUM(E9:AB9)</f>
        <v>0</v>
      </c>
      <c r="AD9" s="1074"/>
      <c r="AE9" s="1074"/>
      <c r="AF9" s="1075">
        <f t="shared" ref="AF9:AF15" si="1">ROUND(AC9/12,1)</f>
        <v>0</v>
      </c>
      <c r="AG9" s="1075"/>
      <c r="AH9" s="1076"/>
    </row>
    <row r="10" spans="1:36" ht="12.75" customHeight="1" x14ac:dyDescent="0.4">
      <c r="B10" s="1069" t="s">
        <v>220</v>
      </c>
      <c r="C10" s="917"/>
      <c r="D10" s="917"/>
      <c r="E10" s="1070"/>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64"/>
      <c r="AC10" s="1065">
        <f t="shared" si="0"/>
        <v>0</v>
      </c>
      <c r="AD10" s="1066"/>
      <c r="AE10" s="1066"/>
      <c r="AF10" s="1067">
        <f t="shared" si="1"/>
        <v>0</v>
      </c>
      <c r="AG10" s="1067"/>
      <c r="AH10" s="1068"/>
    </row>
    <row r="11" spans="1:36" ht="12.75" customHeight="1" x14ac:dyDescent="0.4">
      <c r="B11" s="1069" t="s">
        <v>221</v>
      </c>
      <c r="C11" s="917"/>
      <c r="D11" s="917"/>
      <c r="E11" s="1070"/>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64"/>
      <c r="AC11" s="1065">
        <f t="shared" si="0"/>
        <v>0</v>
      </c>
      <c r="AD11" s="1066"/>
      <c r="AE11" s="1066"/>
      <c r="AF11" s="1067">
        <f t="shared" si="1"/>
        <v>0</v>
      </c>
      <c r="AG11" s="1067"/>
      <c r="AH11" s="1068"/>
    </row>
    <row r="12" spans="1:36" ht="12.75" customHeight="1" x14ac:dyDescent="0.4">
      <c r="B12" s="1069" t="s">
        <v>222</v>
      </c>
      <c r="C12" s="917"/>
      <c r="D12" s="917"/>
      <c r="E12" s="1070"/>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64"/>
      <c r="AC12" s="1065">
        <f t="shared" si="0"/>
        <v>0</v>
      </c>
      <c r="AD12" s="1066"/>
      <c r="AE12" s="1066"/>
      <c r="AF12" s="1067">
        <f t="shared" si="1"/>
        <v>0</v>
      </c>
      <c r="AG12" s="1067"/>
      <c r="AH12" s="1068"/>
    </row>
    <row r="13" spans="1:36" ht="12.75" customHeight="1" x14ac:dyDescent="0.4">
      <c r="B13" s="1069" t="s">
        <v>223</v>
      </c>
      <c r="C13" s="917"/>
      <c r="D13" s="917"/>
      <c r="E13" s="1070"/>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64"/>
      <c r="AC13" s="1065">
        <f t="shared" si="0"/>
        <v>0</v>
      </c>
      <c r="AD13" s="1066"/>
      <c r="AE13" s="1066"/>
      <c r="AF13" s="1067">
        <f t="shared" si="1"/>
        <v>0</v>
      </c>
      <c r="AG13" s="1067"/>
      <c r="AH13" s="1068"/>
    </row>
    <row r="14" spans="1:36" ht="12.75" customHeight="1" thickBot="1" x14ac:dyDescent="0.45">
      <c r="B14" s="1061" t="s">
        <v>224</v>
      </c>
      <c r="C14" s="1062"/>
      <c r="D14" s="1062"/>
      <c r="E14" s="106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4"/>
      <c r="AC14" s="1025">
        <f t="shared" si="0"/>
        <v>0</v>
      </c>
      <c r="AD14" s="1026"/>
      <c r="AE14" s="1026"/>
      <c r="AF14" s="1056">
        <f t="shared" si="1"/>
        <v>0</v>
      </c>
      <c r="AG14" s="1056"/>
      <c r="AH14" s="1057"/>
    </row>
    <row r="15" spans="1:36" ht="12.75" customHeight="1" thickTop="1" thickBot="1" x14ac:dyDescent="0.45">
      <c r="B15" s="1058" t="s">
        <v>328</v>
      </c>
      <c r="C15" s="1059"/>
      <c r="D15" s="1059"/>
      <c r="E15" s="1060">
        <f>SUM(E7:F14)</f>
        <v>0</v>
      </c>
      <c r="F15" s="1027"/>
      <c r="G15" s="1027">
        <f>SUM(G7:H14)</f>
        <v>0</v>
      </c>
      <c r="H15" s="1027"/>
      <c r="I15" s="1027">
        <f>SUM(I7:J14)</f>
        <v>0</v>
      </c>
      <c r="J15" s="1027"/>
      <c r="K15" s="1027">
        <f>SUM(K7:L14)</f>
        <v>0</v>
      </c>
      <c r="L15" s="1027"/>
      <c r="M15" s="1027">
        <f>SUM(M7:N14)</f>
        <v>0</v>
      </c>
      <c r="N15" s="1027"/>
      <c r="O15" s="1027">
        <f>SUM(O7:P14)</f>
        <v>0</v>
      </c>
      <c r="P15" s="1027"/>
      <c r="Q15" s="1027">
        <f>SUM(Q7:R14)</f>
        <v>0</v>
      </c>
      <c r="R15" s="1027"/>
      <c r="S15" s="1027">
        <f>SUM(S7:T14)</f>
        <v>0</v>
      </c>
      <c r="T15" s="1027"/>
      <c r="U15" s="1027">
        <f>SUM(U7:V14)</f>
        <v>0</v>
      </c>
      <c r="V15" s="1027"/>
      <c r="W15" s="1027">
        <f>SUM(W7:X14)</f>
        <v>0</v>
      </c>
      <c r="X15" s="1027"/>
      <c r="Y15" s="1027">
        <f>SUM(Y7:Z14)</f>
        <v>0</v>
      </c>
      <c r="Z15" s="1027"/>
      <c r="AA15" s="1027">
        <f>SUM(AA7:AB14)</f>
        <v>0</v>
      </c>
      <c r="AB15" s="1028"/>
      <c r="AC15" s="1048">
        <f t="shared" si="0"/>
        <v>0</v>
      </c>
      <c r="AD15" s="1049"/>
      <c r="AE15" s="1049"/>
      <c r="AF15" s="1050">
        <f t="shared" si="1"/>
        <v>0</v>
      </c>
      <c r="AG15" s="1051"/>
      <c r="AH15" s="1052"/>
    </row>
    <row r="16" spans="1:36" ht="5.25" customHeight="1" x14ac:dyDescent="0.4"/>
    <row r="17" spans="1:45" ht="17.25" customHeight="1" thickBot="1" x14ac:dyDescent="0.45">
      <c r="A17" s="273">
        <v>2</v>
      </c>
      <c r="B17" s="1044" t="s">
        <v>535</v>
      </c>
      <c r="C17" s="1044"/>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1044"/>
    </row>
    <row r="18" spans="1:45" ht="12.75" customHeight="1" thickBot="1" x14ac:dyDescent="0.45">
      <c r="B18" s="1045" t="s">
        <v>329</v>
      </c>
      <c r="C18" s="914" t="s">
        <v>330</v>
      </c>
      <c r="D18" s="827"/>
      <c r="E18" s="827"/>
      <c r="F18" s="827"/>
      <c r="G18" s="827"/>
      <c r="H18" s="827"/>
      <c r="I18" s="827"/>
      <c r="J18" s="827"/>
      <c r="K18" s="827"/>
      <c r="L18" s="827" t="s">
        <v>331</v>
      </c>
      <c r="M18" s="827"/>
      <c r="N18" s="827"/>
      <c r="O18" s="827"/>
      <c r="P18" s="827"/>
      <c r="Q18" s="852"/>
      <c r="R18" s="865" t="s">
        <v>332</v>
      </c>
      <c r="S18" s="865"/>
      <c r="T18" s="865"/>
      <c r="U18" s="865"/>
      <c r="V18" s="865"/>
      <c r="W18" s="866"/>
      <c r="X18" s="914" t="s">
        <v>539</v>
      </c>
      <c r="Y18" s="827"/>
      <c r="Z18" s="827"/>
      <c r="AA18" s="852"/>
      <c r="AB18" s="914" t="s">
        <v>538</v>
      </c>
      <c r="AC18" s="827"/>
      <c r="AD18" s="827"/>
      <c r="AE18" s="827"/>
      <c r="AF18" s="827"/>
      <c r="AG18" s="827"/>
      <c r="AH18" s="892"/>
      <c r="AJ18" s="197"/>
      <c r="AK18" s="955" t="s">
        <v>334</v>
      </c>
      <c r="AL18" s="955"/>
      <c r="AM18" s="955"/>
      <c r="AN18" s="955"/>
      <c r="AO18" s="955"/>
      <c r="AP18" s="955"/>
      <c r="AQ18" s="955"/>
      <c r="AR18" s="955"/>
      <c r="AS18" s="955"/>
    </row>
    <row r="19" spans="1:45" s="197" customFormat="1" ht="12.75" customHeight="1" thickTop="1" x14ac:dyDescent="0.4">
      <c r="B19" s="1046"/>
      <c r="C19" s="1029" t="s">
        <v>335</v>
      </c>
      <c r="D19" s="915" t="s">
        <v>218</v>
      </c>
      <c r="E19" s="916"/>
      <c r="F19" s="916"/>
      <c r="G19" s="916"/>
      <c r="H19" s="916"/>
      <c r="I19" s="916"/>
      <c r="J19" s="916"/>
      <c r="K19" s="916"/>
      <c r="L19" s="923">
        <f>AR20</f>
        <v>1943</v>
      </c>
      <c r="M19" s="923"/>
      <c r="N19" s="923"/>
      <c r="O19" s="923"/>
      <c r="P19" s="923"/>
      <c r="Q19" s="924"/>
      <c r="R19" s="916">
        <f>AF8</f>
        <v>0</v>
      </c>
      <c r="S19" s="916"/>
      <c r="T19" s="916"/>
      <c r="U19" s="916"/>
      <c r="V19" s="916"/>
      <c r="W19" s="945"/>
      <c r="X19" s="1034">
        <v>30.4</v>
      </c>
      <c r="Y19" s="1035"/>
      <c r="Z19" s="1035"/>
      <c r="AA19" s="1036"/>
      <c r="AB19" s="994">
        <f>ROUNDDOWN(L19*R19*X19*12,0)</f>
        <v>0</v>
      </c>
      <c r="AC19" s="994"/>
      <c r="AD19" s="994"/>
      <c r="AE19" s="994"/>
      <c r="AF19" s="994"/>
      <c r="AG19" s="994"/>
      <c r="AH19" s="995"/>
      <c r="AK19" s="1043"/>
      <c r="AL19" s="1043"/>
      <c r="AM19" s="1043"/>
      <c r="AN19" s="955" t="s">
        <v>336</v>
      </c>
      <c r="AO19" s="955"/>
      <c r="AP19" s="955" t="s">
        <v>540</v>
      </c>
      <c r="AQ19" s="955"/>
      <c r="AR19" s="955" t="s">
        <v>331</v>
      </c>
      <c r="AS19" s="955"/>
    </row>
    <row r="20" spans="1:45" s="197" customFormat="1" ht="12.75" customHeight="1" x14ac:dyDescent="0.4">
      <c r="B20" s="1046"/>
      <c r="C20" s="1030"/>
      <c r="D20" s="917" t="s">
        <v>219</v>
      </c>
      <c r="E20" s="917"/>
      <c r="F20" s="917"/>
      <c r="G20" s="917"/>
      <c r="H20" s="917"/>
      <c r="I20" s="917"/>
      <c r="J20" s="917"/>
      <c r="K20" s="917"/>
      <c r="L20" s="925">
        <f t="shared" ref="L20:L25" si="2">AR21</f>
        <v>3321</v>
      </c>
      <c r="M20" s="925"/>
      <c r="N20" s="925"/>
      <c r="O20" s="925"/>
      <c r="P20" s="925"/>
      <c r="Q20" s="925"/>
      <c r="R20" s="917">
        <f t="shared" ref="R20:R25" si="3">AF9</f>
        <v>0</v>
      </c>
      <c r="S20" s="917"/>
      <c r="T20" s="917"/>
      <c r="U20" s="917"/>
      <c r="V20" s="917"/>
      <c r="W20" s="917"/>
      <c r="X20" s="1037"/>
      <c r="Y20" s="1038"/>
      <c r="Z20" s="1038"/>
      <c r="AA20" s="1039"/>
      <c r="AB20" s="994">
        <f>ROUNDDOWN(L20*R20*X19*12,0)</f>
        <v>0</v>
      </c>
      <c r="AC20" s="994"/>
      <c r="AD20" s="994"/>
      <c r="AE20" s="994"/>
      <c r="AF20" s="994"/>
      <c r="AG20" s="994"/>
      <c r="AH20" s="995"/>
      <c r="AJ20" s="198"/>
      <c r="AK20" s="969" t="s">
        <v>218</v>
      </c>
      <c r="AL20" s="969"/>
      <c r="AM20" s="969"/>
      <c r="AN20" s="955">
        <v>182</v>
      </c>
      <c r="AO20" s="955"/>
      <c r="AP20" s="966"/>
      <c r="AQ20" s="966"/>
      <c r="AR20" s="964">
        <f>ROUNDDOWN(AN20*10.68,0)</f>
        <v>1943</v>
      </c>
      <c r="AS20" s="964"/>
    </row>
    <row r="21" spans="1:45" s="197" customFormat="1" ht="12.75" customHeight="1" x14ac:dyDescent="0.4">
      <c r="B21" s="1046"/>
      <c r="C21" s="1031"/>
      <c r="D21" s="917" t="s">
        <v>220</v>
      </c>
      <c r="E21" s="917"/>
      <c r="F21" s="917"/>
      <c r="G21" s="917"/>
      <c r="H21" s="917"/>
      <c r="I21" s="917"/>
      <c r="J21" s="917"/>
      <c r="K21" s="917"/>
      <c r="L21" s="925">
        <f t="shared" si="2"/>
        <v>5745</v>
      </c>
      <c r="M21" s="925"/>
      <c r="N21" s="925"/>
      <c r="O21" s="925"/>
      <c r="P21" s="925"/>
      <c r="Q21" s="925"/>
      <c r="R21" s="917">
        <f t="shared" si="3"/>
        <v>0</v>
      </c>
      <c r="S21" s="917"/>
      <c r="T21" s="917"/>
      <c r="U21" s="917"/>
      <c r="V21" s="917"/>
      <c r="W21" s="917"/>
      <c r="X21" s="1037"/>
      <c r="Y21" s="1038"/>
      <c r="Z21" s="1038"/>
      <c r="AA21" s="1039"/>
      <c r="AB21" s="994">
        <f>ROUNDDOWN(L21*R21*X19*12,0)</f>
        <v>0</v>
      </c>
      <c r="AC21" s="994"/>
      <c r="AD21" s="994"/>
      <c r="AE21" s="994"/>
      <c r="AF21" s="994"/>
      <c r="AG21" s="994"/>
      <c r="AH21" s="995"/>
      <c r="AJ21" s="198"/>
      <c r="AK21" s="969" t="s">
        <v>219</v>
      </c>
      <c r="AL21" s="969"/>
      <c r="AM21" s="969"/>
      <c r="AN21" s="955">
        <v>311</v>
      </c>
      <c r="AO21" s="955"/>
      <c r="AP21" s="966"/>
      <c r="AQ21" s="966"/>
      <c r="AR21" s="964">
        <f>ROUNDDOWN(AN21*10.68,0)</f>
        <v>3321</v>
      </c>
      <c r="AS21" s="964"/>
    </row>
    <row r="22" spans="1:45" s="197" customFormat="1" ht="12.75" customHeight="1" x14ac:dyDescent="0.4">
      <c r="B22" s="1046"/>
      <c r="C22" s="1031"/>
      <c r="D22" s="917" t="s">
        <v>221</v>
      </c>
      <c r="E22" s="917"/>
      <c r="F22" s="917"/>
      <c r="G22" s="917"/>
      <c r="H22" s="917"/>
      <c r="I22" s="917"/>
      <c r="J22" s="917"/>
      <c r="K22" s="917"/>
      <c r="L22" s="925">
        <f t="shared" si="2"/>
        <v>6450</v>
      </c>
      <c r="M22" s="925"/>
      <c r="N22" s="925"/>
      <c r="O22" s="925"/>
      <c r="P22" s="925"/>
      <c r="Q22" s="925"/>
      <c r="R22" s="917">
        <f t="shared" si="3"/>
        <v>0</v>
      </c>
      <c r="S22" s="917"/>
      <c r="T22" s="917"/>
      <c r="U22" s="917"/>
      <c r="V22" s="917"/>
      <c r="W22" s="917"/>
      <c r="X22" s="1037"/>
      <c r="Y22" s="1038"/>
      <c r="Z22" s="1038"/>
      <c r="AA22" s="1039"/>
      <c r="AB22" s="994">
        <f>ROUNDDOWN(L22*R22*X19*12,0)</f>
        <v>0</v>
      </c>
      <c r="AC22" s="994"/>
      <c r="AD22" s="994"/>
      <c r="AE22" s="994"/>
      <c r="AF22" s="994"/>
      <c r="AG22" s="994"/>
      <c r="AH22" s="995"/>
      <c r="AJ22" s="198"/>
      <c r="AK22" s="969" t="s">
        <v>220</v>
      </c>
      <c r="AL22" s="969"/>
      <c r="AM22" s="969"/>
      <c r="AN22" s="955">
        <v>538</v>
      </c>
      <c r="AO22" s="955"/>
      <c r="AP22" s="966"/>
      <c r="AQ22" s="966"/>
      <c r="AR22" s="964">
        <f t="shared" ref="AR22:AR26" si="4">ROUNDDOWN(AN22*10.68,0)</f>
        <v>5745</v>
      </c>
      <c r="AS22" s="964"/>
    </row>
    <row r="23" spans="1:45" s="197" customFormat="1" ht="12.75" customHeight="1" x14ac:dyDescent="0.4">
      <c r="B23" s="1046"/>
      <c r="C23" s="1031"/>
      <c r="D23" s="917" t="s">
        <v>222</v>
      </c>
      <c r="E23" s="917"/>
      <c r="F23" s="917"/>
      <c r="G23" s="917"/>
      <c r="H23" s="917"/>
      <c r="I23" s="917"/>
      <c r="J23" s="917"/>
      <c r="K23" s="917"/>
      <c r="L23" s="925">
        <f t="shared" si="2"/>
        <v>7198</v>
      </c>
      <c r="M23" s="925"/>
      <c r="N23" s="925"/>
      <c r="O23" s="925"/>
      <c r="P23" s="925"/>
      <c r="Q23" s="925"/>
      <c r="R23" s="917">
        <f t="shared" si="3"/>
        <v>0</v>
      </c>
      <c r="S23" s="917"/>
      <c r="T23" s="917"/>
      <c r="U23" s="917"/>
      <c r="V23" s="917"/>
      <c r="W23" s="917"/>
      <c r="X23" s="1037"/>
      <c r="Y23" s="1038"/>
      <c r="Z23" s="1038"/>
      <c r="AA23" s="1039"/>
      <c r="AB23" s="994">
        <f>ROUNDDOWN(L23*R23*X19*12,0)</f>
        <v>0</v>
      </c>
      <c r="AC23" s="994"/>
      <c r="AD23" s="994"/>
      <c r="AE23" s="994"/>
      <c r="AF23" s="994"/>
      <c r="AG23" s="994"/>
      <c r="AH23" s="995"/>
      <c r="AJ23" s="198"/>
      <c r="AK23" s="969" t="s">
        <v>221</v>
      </c>
      <c r="AL23" s="969"/>
      <c r="AM23" s="969"/>
      <c r="AN23" s="955">
        <v>604</v>
      </c>
      <c r="AO23" s="955"/>
      <c r="AP23" s="955">
        <v>10.68</v>
      </c>
      <c r="AQ23" s="955"/>
      <c r="AR23" s="964">
        <f t="shared" si="4"/>
        <v>6450</v>
      </c>
      <c r="AS23" s="964"/>
    </row>
    <row r="24" spans="1:45" s="197" customFormat="1" ht="12.75" customHeight="1" x14ac:dyDescent="0.4">
      <c r="B24" s="1046"/>
      <c r="C24" s="1031"/>
      <c r="D24" s="917" t="s">
        <v>223</v>
      </c>
      <c r="E24" s="917"/>
      <c r="F24" s="917"/>
      <c r="G24" s="917"/>
      <c r="H24" s="917"/>
      <c r="I24" s="917"/>
      <c r="J24" s="917"/>
      <c r="K24" s="917"/>
      <c r="L24" s="925">
        <f t="shared" si="2"/>
        <v>7881</v>
      </c>
      <c r="M24" s="925"/>
      <c r="N24" s="925"/>
      <c r="O24" s="925"/>
      <c r="P24" s="925"/>
      <c r="Q24" s="925"/>
      <c r="R24" s="917">
        <f t="shared" si="3"/>
        <v>0</v>
      </c>
      <c r="S24" s="917"/>
      <c r="T24" s="917"/>
      <c r="U24" s="917"/>
      <c r="V24" s="917"/>
      <c r="W24" s="917"/>
      <c r="X24" s="1037"/>
      <c r="Y24" s="1038"/>
      <c r="Z24" s="1038"/>
      <c r="AA24" s="1039"/>
      <c r="AB24" s="994">
        <f>ROUNDDOWN(L24*R24*X19*12,0)</f>
        <v>0</v>
      </c>
      <c r="AC24" s="994"/>
      <c r="AD24" s="994"/>
      <c r="AE24" s="994"/>
      <c r="AF24" s="994"/>
      <c r="AG24" s="994"/>
      <c r="AH24" s="995"/>
      <c r="AJ24" s="198"/>
      <c r="AK24" s="969" t="s">
        <v>222</v>
      </c>
      <c r="AL24" s="969"/>
      <c r="AM24" s="969"/>
      <c r="AN24" s="955">
        <v>674</v>
      </c>
      <c r="AO24" s="955"/>
      <c r="AP24" s="955"/>
      <c r="AQ24" s="955"/>
      <c r="AR24" s="964">
        <f t="shared" si="4"/>
        <v>7198</v>
      </c>
      <c r="AS24" s="964"/>
    </row>
    <row r="25" spans="1:45" s="197" customFormat="1" ht="12.75" customHeight="1" x14ac:dyDescent="0.4">
      <c r="B25" s="1046"/>
      <c r="C25" s="1031"/>
      <c r="D25" s="915" t="s">
        <v>224</v>
      </c>
      <c r="E25" s="916"/>
      <c r="F25" s="916"/>
      <c r="G25" s="916"/>
      <c r="H25" s="916"/>
      <c r="I25" s="916"/>
      <c r="J25" s="916"/>
      <c r="K25" s="916"/>
      <c r="L25" s="923">
        <f t="shared" si="2"/>
        <v>8618</v>
      </c>
      <c r="M25" s="923"/>
      <c r="N25" s="923"/>
      <c r="O25" s="923"/>
      <c r="P25" s="923"/>
      <c r="Q25" s="924"/>
      <c r="R25" s="839">
        <f t="shared" si="3"/>
        <v>0</v>
      </c>
      <c r="S25" s="839"/>
      <c r="T25" s="839"/>
      <c r="U25" s="839"/>
      <c r="V25" s="839"/>
      <c r="W25" s="930"/>
      <c r="X25" s="1040"/>
      <c r="Y25" s="1041"/>
      <c r="Z25" s="1041"/>
      <c r="AA25" s="1042"/>
      <c r="AB25" s="994">
        <f>ROUNDDOWN(L25*R25*X19*12,0)</f>
        <v>0</v>
      </c>
      <c r="AC25" s="994"/>
      <c r="AD25" s="994"/>
      <c r="AE25" s="994"/>
      <c r="AF25" s="994"/>
      <c r="AG25" s="994"/>
      <c r="AH25" s="995"/>
      <c r="AJ25" s="198"/>
      <c r="AK25" s="969" t="s">
        <v>223</v>
      </c>
      <c r="AL25" s="969"/>
      <c r="AM25" s="969"/>
      <c r="AN25" s="955">
        <v>738</v>
      </c>
      <c r="AO25" s="955"/>
      <c r="AP25" s="955"/>
      <c r="AQ25" s="955"/>
      <c r="AR25" s="964">
        <f t="shared" si="4"/>
        <v>7881</v>
      </c>
      <c r="AS25" s="964"/>
    </row>
    <row r="26" spans="1:45" s="197" customFormat="1" ht="12.75" customHeight="1" x14ac:dyDescent="0.4">
      <c r="B26" s="1046"/>
      <c r="C26" s="1032"/>
      <c r="D26" s="870"/>
      <c r="E26" s="871"/>
      <c r="F26" s="871"/>
      <c r="G26" s="871"/>
      <c r="H26" s="871"/>
      <c r="I26" s="871"/>
      <c r="J26" s="831" t="s">
        <v>339</v>
      </c>
      <c r="K26" s="832"/>
      <c r="L26" s="822"/>
      <c r="M26" s="822"/>
      <c r="N26" s="822"/>
      <c r="O26" s="822"/>
      <c r="P26" s="822"/>
      <c r="Q26" s="823"/>
      <c r="R26" s="871"/>
      <c r="S26" s="871"/>
      <c r="T26" s="871"/>
      <c r="U26" s="871"/>
      <c r="V26" s="871"/>
      <c r="W26" s="872"/>
      <c r="X26" s="988"/>
      <c r="Y26" s="989"/>
      <c r="Z26" s="989"/>
      <c r="AA26" s="990"/>
      <c r="AB26" s="991">
        <f>ROUNDDOWN(L26*R26*X26*12,0)</f>
        <v>0</v>
      </c>
      <c r="AC26" s="992"/>
      <c r="AD26" s="992"/>
      <c r="AE26" s="992"/>
      <c r="AF26" s="992"/>
      <c r="AG26" s="992"/>
      <c r="AH26" s="993"/>
      <c r="AJ26" s="198"/>
      <c r="AK26" s="969" t="s">
        <v>224</v>
      </c>
      <c r="AL26" s="969"/>
      <c r="AM26" s="969"/>
      <c r="AN26" s="955">
        <v>807</v>
      </c>
      <c r="AO26" s="955"/>
      <c r="AP26" s="955"/>
      <c r="AQ26" s="955"/>
      <c r="AR26" s="964">
        <f t="shared" si="4"/>
        <v>8618</v>
      </c>
      <c r="AS26" s="964"/>
    </row>
    <row r="27" spans="1:45" s="197" customFormat="1" ht="12.75" customHeight="1" x14ac:dyDescent="0.4">
      <c r="B27" s="1046"/>
      <c r="C27" s="1033"/>
      <c r="D27" s="918"/>
      <c r="E27" s="919"/>
      <c r="F27" s="919"/>
      <c r="G27" s="919"/>
      <c r="H27" s="919"/>
      <c r="I27" s="919"/>
      <c r="J27" s="837" t="s">
        <v>339</v>
      </c>
      <c r="K27" s="932"/>
      <c r="L27" s="933"/>
      <c r="M27" s="933"/>
      <c r="N27" s="933"/>
      <c r="O27" s="933"/>
      <c r="P27" s="933"/>
      <c r="Q27" s="934"/>
      <c r="R27" s="946"/>
      <c r="S27" s="946"/>
      <c r="T27" s="946"/>
      <c r="U27" s="946"/>
      <c r="V27" s="946"/>
      <c r="W27" s="947"/>
      <c r="X27" s="985"/>
      <c r="Y27" s="986"/>
      <c r="Z27" s="986"/>
      <c r="AA27" s="987"/>
      <c r="AB27" s="991">
        <f>ROUNDDOWN(L27*R27*X27*12,0)</f>
        <v>0</v>
      </c>
      <c r="AC27" s="992"/>
      <c r="AD27" s="992"/>
      <c r="AE27" s="992"/>
      <c r="AF27" s="992"/>
      <c r="AG27" s="992"/>
      <c r="AH27" s="993"/>
    </row>
    <row r="28" spans="1:45" s="197" customFormat="1" ht="12.75" customHeight="1" x14ac:dyDescent="0.4">
      <c r="B28" s="1046"/>
      <c r="C28" s="920" t="s">
        <v>541</v>
      </c>
      <c r="D28" s="916"/>
      <c r="E28" s="916"/>
      <c r="F28" s="916"/>
      <c r="G28" s="916"/>
      <c r="H28" s="916"/>
      <c r="I28" s="916"/>
      <c r="J28" s="916"/>
      <c r="K28" s="916"/>
      <c r="L28" s="904"/>
      <c r="M28" s="904"/>
      <c r="N28" s="904"/>
      <c r="O28" s="904"/>
      <c r="P28" s="904"/>
      <c r="Q28" s="904"/>
      <c r="R28" s="948"/>
      <c r="S28" s="948"/>
      <c r="T28" s="948"/>
      <c r="U28" s="948"/>
      <c r="V28" s="948"/>
      <c r="W28" s="948"/>
      <c r="X28" s="980">
        <v>12</v>
      </c>
      <c r="Y28" s="980"/>
      <c r="Z28" s="980"/>
      <c r="AA28" s="981"/>
      <c r="AB28" s="935">
        <f>ROUNDDOWN(L28*R28*X28,0)</f>
        <v>0</v>
      </c>
      <c r="AC28" s="935"/>
      <c r="AD28" s="935"/>
      <c r="AE28" s="935"/>
      <c r="AF28" s="935"/>
      <c r="AG28" s="935"/>
      <c r="AH28" s="936"/>
      <c r="AK28" s="955" t="s">
        <v>340</v>
      </c>
      <c r="AL28" s="955"/>
      <c r="AM28" s="955"/>
      <c r="AN28" s="955"/>
      <c r="AO28" s="955"/>
      <c r="AP28" s="955"/>
      <c r="AQ28" s="955"/>
      <c r="AR28" s="955"/>
      <c r="AS28" s="955"/>
    </row>
    <row r="29" spans="1:45" s="197" customFormat="1" ht="12.75" customHeight="1" x14ac:dyDescent="0.4">
      <c r="B29" s="1046"/>
      <c r="C29" s="921" t="s">
        <v>542</v>
      </c>
      <c r="D29" s="921"/>
      <c r="E29" s="921"/>
      <c r="F29" s="921"/>
      <c r="G29" s="921"/>
      <c r="H29" s="921"/>
      <c r="I29" s="921"/>
      <c r="J29" s="921"/>
      <c r="K29" s="922"/>
      <c r="L29" s="904"/>
      <c r="M29" s="904"/>
      <c r="N29" s="904"/>
      <c r="O29" s="904"/>
      <c r="P29" s="904"/>
      <c r="Q29" s="904"/>
      <c r="R29" s="948"/>
      <c r="S29" s="948"/>
      <c r="T29" s="948"/>
      <c r="U29" s="948"/>
      <c r="V29" s="948"/>
      <c r="W29" s="948"/>
      <c r="X29" s="1053">
        <v>12</v>
      </c>
      <c r="Y29" s="1053"/>
      <c r="Z29" s="1053"/>
      <c r="AA29" s="1054"/>
      <c r="AB29" s="935">
        <f>ROUNDDOWN(L29*R29*X29,0)</f>
        <v>0</v>
      </c>
      <c r="AC29" s="935"/>
      <c r="AD29" s="935"/>
      <c r="AE29" s="935"/>
      <c r="AF29" s="935"/>
      <c r="AG29" s="935"/>
      <c r="AH29" s="936"/>
      <c r="AK29" s="285"/>
      <c r="AL29" s="285"/>
      <c r="AM29" s="285"/>
      <c r="AN29" s="955" t="s">
        <v>336</v>
      </c>
      <c r="AO29" s="955"/>
      <c r="AP29" s="955"/>
      <c r="AQ29" s="955"/>
      <c r="AR29" s="955" t="s">
        <v>331</v>
      </c>
      <c r="AS29" s="955"/>
    </row>
    <row r="30" spans="1:45" s="197" customFormat="1" ht="12.75" customHeight="1" x14ac:dyDescent="0.4">
      <c r="B30" s="1046"/>
      <c r="C30" s="921" t="s">
        <v>543</v>
      </c>
      <c r="D30" s="921"/>
      <c r="E30" s="921"/>
      <c r="F30" s="921"/>
      <c r="G30" s="921"/>
      <c r="H30" s="921"/>
      <c r="I30" s="921"/>
      <c r="J30" s="921"/>
      <c r="K30" s="922"/>
      <c r="L30" s="904"/>
      <c r="M30" s="904"/>
      <c r="N30" s="904"/>
      <c r="O30" s="904"/>
      <c r="P30" s="904"/>
      <c r="Q30" s="904"/>
      <c r="R30" s="948"/>
      <c r="S30" s="948"/>
      <c r="T30" s="948"/>
      <c r="U30" s="948"/>
      <c r="V30" s="948"/>
      <c r="W30" s="948"/>
      <c r="X30" s="982">
        <v>12</v>
      </c>
      <c r="Y30" s="983"/>
      <c r="Z30" s="983"/>
      <c r="AA30" s="984"/>
      <c r="AB30" s="937">
        <f>ROUNDDOWN(L30*R30*X30,0)</f>
        <v>0</v>
      </c>
      <c r="AC30" s="937"/>
      <c r="AD30" s="937"/>
      <c r="AE30" s="937"/>
      <c r="AF30" s="937"/>
      <c r="AG30" s="937"/>
      <c r="AH30" s="938"/>
      <c r="AJ30" s="285"/>
      <c r="AK30" s="965" t="s">
        <v>341</v>
      </c>
      <c r="AL30" s="965"/>
      <c r="AM30" s="965"/>
      <c r="AN30" s="955">
        <v>12</v>
      </c>
      <c r="AO30" s="955"/>
      <c r="AP30" s="966" t="s">
        <v>337</v>
      </c>
      <c r="AQ30" s="966"/>
      <c r="AR30" s="955">
        <f>ROUNDDOWN(AN30*10.68,0)</f>
        <v>128</v>
      </c>
      <c r="AS30" s="955"/>
    </row>
    <row r="31" spans="1:45" s="197" customFormat="1" ht="12.75" customHeight="1" x14ac:dyDescent="0.4">
      <c r="B31" s="1046"/>
      <c r="C31" s="926" t="s">
        <v>342</v>
      </c>
      <c r="D31" s="838" t="s">
        <v>343</v>
      </c>
      <c r="E31" s="839"/>
      <c r="F31" s="839"/>
      <c r="G31" s="839"/>
      <c r="H31" s="839"/>
      <c r="I31" s="930"/>
      <c r="J31" s="831" t="s">
        <v>544</v>
      </c>
      <c r="K31" s="832"/>
      <c r="L31" s="822"/>
      <c r="M31" s="822"/>
      <c r="N31" s="822"/>
      <c r="O31" s="822"/>
      <c r="P31" s="822"/>
      <c r="Q31" s="823"/>
      <c r="R31" s="871"/>
      <c r="S31" s="871"/>
      <c r="T31" s="871"/>
      <c r="U31" s="871"/>
      <c r="V31" s="871"/>
      <c r="W31" s="872"/>
      <c r="X31" s="883">
        <v>30.4</v>
      </c>
      <c r="Y31" s="884"/>
      <c r="Z31" s="884"/>
      <c r="AA31" s="885"/>
      <c r="AB31" s="879">
        <f>ROUNDDOWN(L31*R31*30.4*12,0)</f>
        <v>0</v>
      </c>
      <c r="AC31" s="880"/>
      <c r="AD31" s="880"/>
      <c r="AE31" s="880"/>
      <c r="AF31" s="880"/>
      <c r="AG31" s="880"/>
      <c r="AH31" s="881"/>
      <c r="AK31" s="965"/>
      <c r="AL31" s="965"/>
      <c r="AM31" s="965"/>
      <c r="AN31" s="955"/>
      <c r="AO31" s="955"/>
      <c r="AP31" s="966"/>
      <c r="AQ31" s="966"/>
      <c r="AR31" s="955"/>
      <c r="AS31" s="955"/>
    </row>
    <row r="32" spans="1:45" s="197" customFormat="1" ht="12.75" customHeight="1" x14ac:dyDescent="0.4">
      <c r="B32" s="1046"/>
      <c r="C32" s="927"/>
      <c r="D32" s="830" t="s">
        <v>344</v>
      </c>
      <c r="E32" s="831"/>
      <c r="F32" s="831"/>
      <c r="G32" s="831"/>
      <c r="H32" s="831"/>
      <c r="I32" s="832"/>
      <c r="J32" s="831" t="s">
        <v>544</v>
      </c>
      <c r="K32" s="832"/>
      <c r="L32" s="822"/>
      <c r="M32" s="822"/>
      <c r="N32" s="822"/>
      <c r="O32" s="822"/>
      <c r="P32" s="822"/>
      <c r="Q32" s="823"/>
      <c r="R32" s="871"/>
      <c r="S32" s="871"/>
      <c r="T32" s="871"/>
      <c r="U32" s="871"/>
      <c r="V32" s="871"/>
      <c r="W32" s="872"/>
      <c r="X32" s="886"/>
      <c r="Y32" s="887"/>
      <c r="Z32" s="887"/>
      <c r="AA32" s="888"/>
      <c r="AB32" s="882">
        <f>ROUNDDOWN(L32*R32*30.4*12,0)</f>
        <v>0</v>
      </c>
      <c r="AC32" s="857"/>
      <c r="AD32" s="857"/>
      <c r="AE32" s="857"/>
      <c r="AF32" s="857"/>
      <c r="AG32" s="857"/>
      <c r="AH32" s="858"/>
      <c r="AK32" s="967" t="s">
        <v>369</v>
      </c>
      <c r="AL32" s="968"/>
      <c r="AM32" s="968"/>
      <c r="AN32" s="955">
        <v>10</v>
      </c>
      <c r="AO32" s="955"/>
      <c r="AP32" s="955" t="s">
        <v>338</v>
      </c>
      <c r="AQ32" s="955"/>
      <c r="AR32" s="955">
        <f>ROUNDDOWN(AN32*10.68,0)</f>
        <v>106</v>
      </c>
      <c r="AS32" s="955"/>
    </row>
    <row r="33" spans="2:45" s="197" customFormat="1" ht="12.75" customHeight="1" x14ac:dyDescent="0.4">
      <c r="B33" s="1046"/>
      <c r="C33" s="927"/>
      <c r="D33" s="830" t="s">
        <v>345</v>
      </c>
      <c r="E33" s="831"/>
      <c r="F33" s="831"/>
      <c r="G33" s="831"/>
      <c r="H33" s="831"/>
      <c r="I33" s="832"/>
      <c r="J33" s="831" t="s">
        <v>544</v>
      </c>
      <c r="K33" s="832"/>
      <c r="L33" s="822"/>
      <c r="M33" s="822"/>
      <c r="N33" s="822"/>
      <c r="O33" s="822"/>
      <c r="P33" s="822"/>
      <c r="Q33" s="823"/>
      <c r="R33" s="871"/>
      <c r="S33" s="871"/>
      <c r="T33" s="871"/>
      <c r="U33" s="871"/>
      <c r="V33" s="871"/>
      <c r="W33" s="872"/>
      <c r="X33" s="886"/>
      <c r="Y33" s="887"/>
      <c r="Z33" s="887"/>
      <c r="AA33" s="888"/>
      <c r="AB33" s="882">
        <f>ROUNDDOWN(L33*R33*30.4*12,0)</f>
        <v>0</v>
      </c>
      <c r="AC33" s="857"/>
      <c r="AD33" s="857"/>
      <c r="AE33" s="857"/>
      <c r="AF33" s="857"/>
      <c r="AG33" s="857"/>
      <c r="AH33" s="858"/>
      <c r="AK33" s="968"/>
      <c r="AL33" s="968"/>
      <c r="AM33" s="968"/>
      <c r="AN33" s="955"/>
      <c r="AO33" s="955"/>
      <c r="AP33" s="955"/>
      <c r="AQ33" s="955"/>
      <c r="AR33" s="955"/>
      <c r="AS33" s="955"/>
    </row>
    <row r="34" spans="2:45" s="197" customFormat="1" ht="12.75" customHeight="1" thickBot="1" x14ac:dyDescent="0.45">
      <c r="B34" s="1046"/>
      <c r="C34" s="928"/>
      <c r="D34" s="931" t="s">
        <v>230</v>
      </c>
      <c r="E34" s="907"/>
      <c r="F34" s="907"/>
      <c r="G34" s="907"/>
      <c r="H34" s="907"/>
      <c r="I34" s="908"/>
      <c r="J34" s="907" t="s">
        <v>544</v>
      </c>
      <c r="K34" s="908"/>
      <c r="L34" s="824"/>
      <c r="M34" s="824"/>
      <c r="N34" s="824"/>
      <c r="O34" s="824"/>
      <c r="P34" s="824"/>
      <c r="Q34" s="825"/>
      <c r="R34" s="949"/>
      <c r="S34" s="949"/>
      <c r="T34" s="949"/>
      <c r="U34" s="949"/>
      <c r="V34" s="949"/>
      <c r="W34" s="950"/>
      <c r="X34" s="889"/>
      <c r="Y34" s="890"/>
      <c r="Z34" s="890"/>
      <c r="AA34" s="891"/>
      <c r="AB34" s="859">
        <f>ROUNDDOWN(L34*R34*30.4*12,0)</f>
        <v>0</v>
      </c>
      <c r="AC34" s="860"/>
      <c r="AD34" s="860"/>
      <c r="AE34" s="860"/>
      <c r="AF34" s="860"/>
      <c r="AG34" s="860"/>
      <c r="AH34" s="861"/>
    </row>
    <row r="35" spans="2:45" s="197" customFormat="1" ht="12.75" customHeight="1" thickTop="1" x14ac:dyDescent="0.4">
      <c r="B35" s="1046"/>
      <c r="C35" s="929"/>
      <c r="D35" s="909" t="s">
        <v>347</v>
      </c>
      <c r="E35" s="910"/>
      <c r="F35" s="910"/>
      <c r="G35" s="910"/>
      <c r="H35" s="910"/>
      <c r="I35" s="910"/>
      <c r="J35" s="910"/>
      <c r="K35" s="911"/>
      <c r="L35" s="905">
        <f>SUM(L31:Q34)</f>
        <v>0</v>
      </c>
      <c r="M35" s="905"/>
      <c r="N35" s="905"/>
      <c r="O35" s="905"/>
      <c r="P35" s="905"/>
      <c r="Q35" s="906"/>
      <c r="R35" s="976">
        <f>SUM(R31:W34)</f>
        <v>0</v>
      </c>
      <c r="S35" s="976"/>
      <c r="T35" s="976"/>
      <c r="U35" s="976"/>
      <c r="V35" s="976"/>
      <c r="W35" s="977"/>
      <c r="X35" s="901">
        <v>30.4</v>
      </c>
      <c r="Y35" s="902"/>
      <c r="Z35" s="902"/>
      <c r="AA35" s="903"/>
      <c r="AB35" s="951">
        <f>ROUNDDOWN(L35*R35*30.4*12,0)</f>
        <v>0</v>
      </c>
      <c r="AC35" s="952"/>
      <c r="AD35" s="952"/>
      <c r="AE35" s="952"/>
      <c r="AF35" s="952"/>
      <c r="AG35" s="952"/>
      <c r="AH35" s="953"/>
      <c r="AK35" s="955" t="s">
        <v>346</v>
      </c>
      <c r="AL35" s="955"/>
      <c r="AM35" s="955"/>
      <c r="AN35" s="955"/>
      <c r="AO35" s="955"/>
      <c r="AP35" s="955"/>
      <c r="AQ35" s="955"/>
      <c r="AR35" s="955"/>
      <c r="AS35" s="955"/>
    </row>
    <row r="36" spans="2:45" s="197" customFormat="1" ht="12.75" customHeight="1" x14ac:dyDescent="0.15">
      <c r="B36" s="1046"/>
      <c r="C36" s="200" t="s">
        <v>258</v>
      </c>
      <c r="D36" s="912"/>
      <c r="E36" s="913"/>
      <c r="F36" s="913"/>
      <c r="G36" s="913"/>
      <c r="H36" s="913"/>
      <c r="I36" s="913"/>
      <c r="J36" s="913"/>
      <c r="K36" s="913"/>
      <c r="L36" s="897"/>
      <c r="M36" s="898"/>
      <c r="N36" s="898"/>
      <c r="O36" s="898"/>
      <c r="P36" s="898"/>
      <c r="Q36" s="899"/>
      <c r="R36" s="978"/>
      <c r="S36" s="978"/>
      <c r="T36" s="978"/>
      <c r="U36" s="978"/>
      <c r="V36" s="978"/>
      <c r="W36" s="979"/>
      <c r="X36" s="973"/>
      <c r="Y36" s="974"/>
      <c r="Z36" s="974"/>
      <c r="AA36" s="975"/>
      <c r="AB36" s="939">
        <f>ROUNDDOWN(L36*R36*X36*12,0)</f>
        <v>0</v>
      </c>
      <c r="AC36" s="940"/>
      <c r="AD36" s="940"/>
      <c r="AE36" s="940"/>
      <c r="AF36" s="940"/>
      <c r="AG36" s="940"/>
      <c r="AH36" s="941"/>
      <c r="AJ36" s="285"/>
      <c r="AK36" s="285"/>
      <c r="AL36" s="285"/>
      <c r="AM36" s="285"/>
      <c r="AN36" s="955" t="s">
        <v>336</v>
      </c>
      <c r="AO36" s="955"/>
      <c r="AP36" s="962" t="s">
        <v>337</v>
      </c>
      <c r="AQ36" s="962"/>
      <c r="AR36" s="955" t="s">
        <v>331</v>
      </c>
      <c r="AS36" s="955"/>
    </row>
    <row r="37" spans="2:45" s="197" customFormat="1" ht="12.75" customHeight="1" thickBot="1" x14ac:dyDescent="0.45">
      <c r="B37" s="1047"/>
      <c r="C37" s="201" t="s">
        <v>258</v>
      </c>
      <c r="D37" s="895"/>
      <c r="E37" s="896"/>
      <c r="F37" s="896"/>
      <c r="G37" s="896"/>
      <c r="H37" s="896"/>
      <c r="I37" s="896"/>
      <c r="J37" s="896"/>
      <c r="K37" s="896"/>
      <c r="L37" s="900"/>
      <c r="M37" s="824"/>
      <c r="N37" s="824"/>
      <c r="O37" s="824"/>
      <c r="P37" s="824"/>
      <c r="Q37" s="825"/>
      <c r="R37" s="949"/>
      <c r="S37" s="949"/>
      <c r="T37" s="949"/>
      <c r="U37" s="949"/>
      <c r="V37" s="949"/>
      <c r="W37" s="950"/>
      <c r="X37" s="970"/>
      <c r="Y37" s="971"/>
      <c r="Z37" s="971"/>
      <c r="AA37" s="972"/>
      <c r="AB37" s="942">
        <f>ROUNDDOWN(L37*R37*X37*12,0)</f>
        <v>0</v>
      </c>
      <c r="AC37" s="943"/>
      <c r="AD37" s="943"/>
      <c r="AE37" s="943"/>
      <c r="AF37" s="943"/>
      <c r="AG37" s="943"/>
      <c r="AH37" s="944"/>
      <c r="AJ37" s="285"/>
      <c r="AK37" s="963" t="s">
        <v>348</v>
      </c>
      <c r="AL37" s="963"/>
      <c r="AM37" s="963"/>
      <c r="AN37" s="955">
        <v>80</v>
      </c>
      <c r="AO37" s="955"/>
      <c r="AP37" s="955" t="s">
        <v>338</v>
      </c>
      <c r="AQ37" s="955"/>
      <c r="AR37" s="955">
        <f>ROUNDDOWN(AN37*10.68,0)</f>
        <v>854</v>
      </c>
      <c r="AS37" s="955"/>
    </row>
    <row r="38" spans="2:45" s="197" customFormat="1" ht="14.25" customHeight="1" thickTop="1" thickBot="1" x14ac:dyDescent="0.45">
      <c r="B38" s="819" t="s">
        <v>349</v>
      </c>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20"/>
      <c r="AA38" s="821"/>
      <c r="AB38" s="862">
        <f>SUM(AB19:AH37)-AB31-AB32-AB33-AB34</f>
        <v>0</v>
      </c>
      <c r="AC38" s="862"/>
      <c r="AD38" s="862"/>
      <c r="AE38" s="862"/>
      <c r="AF38" s="862"/>
      <c r="AG38" s="862"/>
      <c r="AH38" s="863"/>
      <c r="AJ38" s="202"/>
      <c r="AK38" s="963"/>
      <c r="AL38" s="963"/>
      <c r="AM38" s="963"/>
      <c r="AN38" s="955"/>
      <c r="AO38" s="955"/>
      <c r="AP38" s="955"/>
      <c r="AQ38" s="955"/>
      <c r="AR38" s="955"/>
      <c r="AS38" s="955"/>
    </row>
    <row r="39" spans="2:45" s="197" customFormat="1" ht="6" customHeight="1" thickBot="1" x14ac:dyDescent="0.45">
      <c r="AA39" s="202"/>
      <c r="AB39" s="202"/>
      <c r="AC39" s="202"/>
      <c r="AD39" s="202"/>
      <c r="AE39" s="202"/>
      <c r="AF39" s="202"/>
      <c r="AG39" s="202"/>
      <c r="AH39" s="202"/>
      <c r="AI39" s="202"/>
      <c r="AJ39" s="202"/>
    </row>
    <row r="40" spans="2:45" ht="12.75" customHeight="1" thickBot="1" x14ac:dyDescent="0.45">
      <c r="B40" s="1013" t="s">
        <v>350</v>
      </c>
      <c r="C40" s="826" t="s">
        <v>330</v>
      </c>
      <c r="D40" s="827"/>
      <c r="E40" s="827"/>
      <c r="F40" s="827"/>
      <c r="G40" s="827"/>
      <c r="H40" s="827"/>
      <c r="I40" s="827"/>
      <c r="J40" s="827"/>
      <c r="K40" s="827"/>
      <c r="L40" s="827"/>
      <c r="M40" s="827" t="s">
        <v>331</v>
      </c>
      <c r="N40" s="827"/>
      <c r="O40" s="827"/>
      <c r="P40" s="827"/>
      <c r="Q40" s="827"/>
      <c r="R40" s="852"/>
      <c r="S40" s="864" t="s">
        <v>351</v>
      </c>
      <c r="T40" s="865"/>
      <c r="U40" s="865"/>
      <c r="V40" s="865"/>
      <c r="W40" s="866"/>
      <c r="X40" s="914" t="s">
        <v>333</v>
      </c>
      <c r="Y40" s="827"/>
      <c r="Z40" s="827"/>
      <c r="AA40" s="852"/>
      <c r="AB40" s="827" t="s">
        <v>352</v>
      </c>
      <c r="AC40" s="827"/>
      <c r="AD40" s="827"/>
      <c r="AE40" s="827"/>
      <c r="AF40" s="827"/>
      <c r="AG40" s="827"/>
      <c r="AH40" s="892"/>
      <c r="AI40" s="208"/>
      <c r="AJ40" s="208"/>
    </row>
    <row r="41" spans="2:45" s="197" customFormat="1" ht="12.75" customHeight="1" thickTop="1" x14ac:dyDescent="0.4">
      <c r="B41" s="1014"/>
      <c r="C41" s="1016" t="s">
        <v>353</v>
      </c>
      <c r="D41" s="828" t="s">
        <v>354</v>
      </c>
      <c r="E41" s="829"/>
      <c r="F41" s="829"/>
      <c r="G41" s="829"/>
      <c r="H41" s="829"/>
      <c r="I41" s="829"/>
      <c r="J41" s="829"/>
      <c r="K41" s="829"/>
      <c r="L41" s="829"/>
      <c r="M41" s="850"/>
      <c r="N41" s="850"/>
      <c r="O41" s="850"/>
      <c r="P41" s="850"/>
      <c r="Q41" s="850"/>
      <c r="R41" s="851"/>
      <c r="S41" s="867"/>
      <c r="T41" s="868"/>
      <c r="U41" s="868"/>
      <c r="V41" s="868"/>
      <c r="W41" s="869"/>
      <c r="X41" s="828">
        <v>12</v>
      </c>
      <c r="Y41" s="829"/>
      <c r="Z41" s="829"/>
      <c r="AA41" s="1022"/>
      <c r="AB41" s="893">
        <f>ROUNDDOWN(M41*S41*$X$41,0)</f>
        <v>0</v>
      </c>
      <c r="AC41" s="893"/>
      <c r="AD41" s="893"/>
      <c r="AE41" s="893"/>
      <c r="AF41" s="893"/>
      <c r="AG41" s="893"/>
      <c r="AH41" s="894"/>
      <c r="AI41" s="209"/>
      <c r="AJ41" s="209"/>
    </row>
    <row r="42" spans="2:45" s="197" customFormat="1" ht="12.75" customHeight="1" x14ac:dyDescent="0.4">
      <c r="B42" s="1014"/>
      <c r="C42" s="1017"/>
      <c r="D42" s="870"/>
      <c r="E42" s="871"/>
      <c r="F42" s="871"/>
      <c r="G42" s="871"/>
      <c r="H42" s="871"/>
      <c r="I42" s="872"/>
      <c r="J42" s="830" t="s">
        <v>280</v>
      </c>
      <c r="K42" s="831"/>
      <c r="L42" s="832"/>
      <c r="M42" s="822"/>
      <c r="N42" s="822"/>
      <c r="O42" s="822"/>
      <c r="P42" s="822"/>
      <c r="Q42" s="822"/>
      <c r="R42" s="823"/>
      <c r="S42" s="870"/>
      <c r="T42" s="871"/>
      <c r="U42" s="871"/>
      <c r="V42" s="871"/>
      <c r="W42" s="872"/>
      <c r="X42" s="830"/>
      <c r="Y42" s="831"/>
      <c r="Z42" s="831"/>
      <c r="AA42" s="832"/>
      <c r="AB42" s="857">
        <f>ROUNDDOWN(M42*S42*$X$41,0)</f>
        <v>0</v>
      </c>
      <c r="AC42" s="857"/>
      <c r="AD42" s="857"/>
      <c r="AE42" s="857"/>
      <c r="AF42" s="857"/>
      <c r="AG42" s="857"/>
      <c r="AH42" s="858"/>
      <c r="AI42" s="209"/>
      <c r="AJ42" s="209"/>
    </row>
    <row r="43" spans="2:45" s="197" customFormat="1" ht="12.75" customHeight="1" x14ac:dyDescent="0.4">
      <c r="B43" s="1014"/>
      <c r="C43" s="1017"/>
      <c r="D43" s="870"/>
      <c r="E43" s="871"/>
      <c r="F43" s="871"/>
      <c r="G43" s="871"/>
      <c r="H43" s="871"/>
      <c r="I43" s="872"/>
      <c r="J43" s="830" t="s">
        <v>281</v>
      </c>
      <c r="K43" s="831"/>
      <c r="L43" s="832"/>
      <c r="M43" s="822"/>
      <c r="N43" s="822"/>
      <c r="O43" s="822"/>
      <c r="P43" s="822"/>
      <c r="Q43" s="822"/>
      <c r="R43" s="823"/>
      <c r="S43" s="870"/>
      <c r="T43" s="871"/>
      <c r="U43" s="871"/>
      <c r="V43" s="871"/>
      <c r="W43" s="872"/>
      <c r="X43" s="830"/>
      <c r="Y43" s="831"/>
      <c r="Z43" s="831"/>
      <c r="AA43" s="832"/>
      <c r="AB43" s="857">
        <f t="shared" ref="AB43:AB53" si="5">ROUNDDOWN(M43*S43*$X$41,0)</f>
        <v>0</v>
      </c>
      <c r="AC43" s="857"/>
      <c r="AD43" s="857"/>
      <c r="AE43" s="857"/>
      <c r="AF43" s="857"/>
      <c r="AG43" s="857"/>
      <c r="AH43" s="858"/>
      <c r="AI43" s="209"/>
      <c r="AJ43" s="209"/>
    </row>
    <row r="44" spans="2:45" s="197" customFormat="1" ht="12.75" customHeight="1" x14ac:dyDescent="0.4">
      <c r="B44" s="1014"/>
      <c r="C44" s="1017"/>
      <c r="D44" s="870"/>
      <c r="E44" s="871"/>
      <c r="F44" s="871"/>
      <c r="G44" s="871"/>
      <c r="H44" s="871"/>
      <c r="I44" s="872"/>
      <c r="J44" s="830" t="s">
        <v>280</v>
      </c>
      <c r="K44" s="831"/>
      <c r="L44" s="832"/>
      <c r="M44" s="822"/>
      <c r="N44" s="822"/>
      <c r="O44" s="822"/>
      <c r="P44" s="822"/>
      <c r="Q44" s="822"/>
      <c r="R44" s="823"/>
      <c r="S44" s="870"/>
      <c r="T44" s="871"/>
      <c r="U44" s="871"/>
      <c r="V44" s="871"/>
      <c r="W44" s="872"/>
      <c r="X44" s="830"/>
      <c r="Y44" s="831"/>
      <c r="Z44" s="831"/>
      <c r="AA44" s="832"/>
      <c r="AB44" s="857">
        <f t="shared" si="5"/>
        <v>0</v>
      </c>
      <c r="AC44" s="857"/>
      <c r="AD44" s="857"/>
      <c r="AE44" s="857"/>
      <c r="AF44" s="857"/>
      <c r="AG44" s="857"/>
      <c r="AH44" s="858"/>
      <c r="AI44" s="209"/>
      <c r="AJ44" s="209"/>
    </row>
    <row r="45" spans="2:45" s="197" customFormat="1" ht="12.75" customHeight="1" x14ac:dyDescent="0.4">
      <c r="B45" s="1014"/>
      <c r="C45" s="1017"/>
      <c r="D45" s="870"/>
      <c r="E45" s="871"/>
      <c r="F45" s="871"/>
      <c r="G45" s="871"/>
      <c r="H45" s="871"/>
      <c r="I45" s="872"/>
      <c r="J45" s="830" t="s">
        <v>281</v>
      </c>
      <c r="K45" s="831"/>
      <c r="L45" s="832"/>
      <c r="M45" s="822"/>
      <c r="N45" s="822"/>
      <c r="O45" s="822"/>
      <c r="P45" s="822"/>
      <c r="Q45" s="822"/>
      <c r="R45" s="823"/>
      <c r="S45" s="870"/>
      <c r="T45" s="871"/>
      <c r="U45" s="871"/>
      <c r="V45" s="871"/>
      <c r="W45" s="872"/>
      <c r="X45" s="830"/>
      <c r="Y45" s="831"/>
      <c r="Z45" s="831"/>
      <c r="AA45" s="832"/>
      <c r="AB45" s="857">
        <f t="shared" si="5"/>
        <v>0</v>
      </c>
      <c r="AC45" s="857"/>
      <c r="AD45" s="857"/>
      <c r="AE45" s="857"/>
      <c r="AF45" s="857"/>
      <c r="AG45" s="857"/>
      <c r="AH45" s="858"/>
      <c r="AI45" s="209"/>
      <c r="AJ45" s="209"/>
    </row>
    <row r="46" spans="2:45" s="197" customFormat="1" ht="12.75" customHeight="1" x14ac:dyDescent="0.4">
      <c r="B46" s="1014"/>
      <c r="C46" s="1017"/>
      <c r="D46" s="870"/>
      <c r="E46" s="871"/>
      <c r="F46" s="871"/>
      <c r="G46" s="871"/>
      <c r="H46" s="871"/>
      <c r="I46" s="872"/>
      <c r="J46" s="830" t="s">
        <v>280</v>
      </c>
      <c r="K46" s="831"/>
      <c r="L46" s="832"/>
      <c r="M46" s="822"/>
      <c r="N46" s="822"/>
      <c r="O46" s="822"/>
      <c r="P46" s="822"/>
      <c r="Q46" s="822"/>
      <c r="R46" s="823"/>
      <c r="S46" s="870"/>
      <c r="T46" s="871"/>
      <c r="U46" s="871"/>
      <c r="V46" s="871"/>
      <c r="W46" s="872"/>
      <c r="X46" s="830"/>
      <c r="Y46" s="831"/>
      <c r="Z46" s="831"/>
      <c r="AA46" s="832"/>
      <c r="AB46" s="857">
        <f t="shared" si="5"/>
        <v>0</v>
      </c>
      <c r="AC46" s="857"/>
      <c r="AD46" s="857"/>
      <c r="AE46" s="857"/>
      <c r="AF46" s="857"/>
      <c r="AG46" s="857"/>
      <c r="AH46" s="858"/>
      <c r="AI46" s="315"/>
      <c r="AJ46" s="209"/>
    </row>
    <row r="47" spans="2:45" s="197" customFormat="1" ht="12.75" customHeight="1" x14ac:dyDescent="0.4">
      <c r="B47" s="1014"/>
      <c r="C47" s="1017"/>
      <c r="D47" s="870"/>
      <c r="E47" s="871"/>
      <c r="F47" s="871"/>
      <c r="G47" s="871"/>
      <c r="H47" s="871"/>
      <c r="I47" s="872"/>
      <c r="J47" s="830" t="s">
        <v>281</v>
      </c>
      <c r="K47" s="831"/>
      <c r="L47" s="832"/>
      <c r="M47" s="822"/>
      <c r="N47" s="822"/>
      <c r="O47" s="822"/>
      <c r="P47" s="822"/>
      <c r="Q47" s="822"/>
      <c r="R47" s="823"/>
      <c r="S47" s="870"/>
      <c r="T47" s="871"/>
      <c r="U47" s="871"/>
      <c r="V47" s="871"/>
      <c r="W47" s="872"/>
      <c r="X47" s="830"/>
      <c r="Y47" s="831"/>
      <c r="Z47" s="831"/>
      <c r="AA47" s="832"/>
      <c r="AB47" s="857">
        <f t="shared" si="5"/>
        <v>0</v>
      </c>
      <c r="AC47" s="857"/>
      <c r="AD47" s="857"/>
      <c r="AE47" s="857"/>
      <c r="AF47" s="857"/>
      <c r="AG47" s="857"/>
      <c r="AH47" s="858"/>
      <c r="AI47" s="316"/>
      <c r="AJ47" s="209"/>
    </row>
    <row r="48" spans="2:45" s="197" customFormat="1" ht="12.75" customHeight="1" x14ac:dyDescent="0.4">
      <c r="B48" s="1014"/>
      <c r="C48" s="1017"/>
      <c r="D48" s="1111"/>
      <c r="E48" s="1112"/>
      <c r="F48" s="1112"/>
      <c r="G48" s="1112"/>
      <c r="H48" s="1112"/>
      <c r="I48" s="1113"/>
      <c r="J48" s="830" t="s">
        <v>280</v>
      </c>
      <c r="K48" s="831"/>
      <c r="L48" s="832"/>
      <c r="M48" s="822"/>
      <c r="N48" s="822"/>
      <c r="O48" s="822"/>
      <c r="P48" s="822"/>
      <c r="Q48" s="822"/>
      <c r="R48" s="823"/>
      <c r="S48" s="870"/>
      <c r="T48" s="871"/>
      <c r="U48" s="871"/>
      <c r="V48" s="871"/>
      <c r="W48" s="872"/>
      <c r="X48" s="830"/>
      <c r="Y48" s="831"/>
      <c r="Z48" s="831"/>
      <c r="AA48" s="832"/>
      <c r="AB48" s="857">
        <f t="shared" si="5"/>
        <v>0</v>
      </c>
      <c r="AC48" s="857"/>
      <c r="AD48" s="857"/>
      <c r="AE48" s="857"/>
      <c r="AF48" s="857"/>
      <c r="AG48" s="857"/>
      <c r="AH48" s="858"/>
      <c r="AI48" s="316"/>
      <c r="AJ48" s="209"/>
    </row>
    <row r="49" spans="1:36" s="197" customFormat="1" ht="12.75" customHeight="1" x14ac:dyDescent="0.4">
      <c r="B49" s="1014"/>
      <c r="C49" s="1017"/>
      <c r="D49" s="1111"/>
      <c r="E49" s="1112"/>
      <c r="F49" s="1112"/>
      <c r="G49" s="1112"/>
      <c r="H49" s="1112"/>
      <c r="I49" s="1113"/>
      <c r="J49" s="830" t="s">
        <v>281</v>
      </c>
      <c r="K49" s="831"/>
      <c r="L49" s="832"/>
      <c r="M49" s="822"/>
      <c r="N49" s="822"/>
      <c r="O49" s="822"/>
      <c r="P49" s="822"/>
      <c r="Q49" s="822"/>
      <c r="R49" s="823"/>
      <c r="S49" s="870"/>
      <c r="T49" s="871"/>
      <c r="U49" s="871"/>
      <c r="V49" s="871"/>
      <c r="W49" s="872"/>
      <c r="X49" s="830"/>
      <c r="Y49" s="831"/>
      <c r="Z49" s="831"/>
      <c r="AA49" s="832"/>
      <c r="AB49" s="857">
        <f t="shared" si="5"/>
        <v>0</v>
      </c>
      <c r="AC49" s="857"/>
      <c r="AD49" s="857"/>
      <c r="AE49" s="857"/>
      <c r="AF49" s="857"/>
      <c r="AG49" s="857"/>
      <c r="AH49" s="858"/>
      <c r="AI49" s="316"/>
      <c r="AJ49" s="209"/>
    </row>
    <row r="50" spans="1:36" s="197" customFormat="1" ht="12.75" customHeight="1" x14ac:dyDescent="0.4">
      <c r="B50" s="1014"/>
      <c r="C50" s="1017"/>
      <c r="D50" s="1111"/>
      <c r="E50" s="1112"/>
      <c r="F50" s="1112"/>
      <c r="G50" s="1112"/>
      <c r="H50" s="1112"/>
      <c r="I50" s="1113"/>
      <c r="J50" s="830" t="s">
        <v>280</v>
      </c>
      <c r="K50" s="831"/>
      <c r="L50" s="832"/>
      <c r="M50" s="822"/>
      <c r="N50" s="822"/>
      <c r="O50" s="822"/>
      <c r="P50" s="822"/>
      <c r="Q50" s="822"/>
      <c r="R50" s="823"/>
      <c r="S50" s="870"/>
      <c r="T50" s="871"/>
      <c r="U50" s="871"/>
      <c r="V50" s="871"/>
      <c r="W50" s="872"/>
      <c r="X50" s="830"/>
      <c r="Y50" s="831"/>
      <c r="Z50" s="831"/>
      <c r="AA50" s="832"/>
      <c r="AB50" s="857">
        <f t="shared" si="5"/>
        <v>0</v>
      </c>
      <c r="AC50" s="857"/>
      <c r="AD50" s="857"/>
      <c r="AE50" s="857"/>
      <c r="AF50" s="857"/>
      <c r="AG50" s="857"/>
      <c r="AH50" s="858"/>
      <c r="AI50" s="316"/>
    </row>
    <row r="51" spans="1:36" s="197" customFormat="1" ht="12.75" customHeight="1" x14ac:dyDescent="0.4">
      <c r="B51" s="1014"/>
      <c r="C51" s="1017"/>
      <c r="D51" s="1111"/>
      <c r="E51" s="1112"/>
      <c r="F51" s="1112"/>
      <c r="G51" s="1112"/>
      <c r="H51" s="1112"/>
      <c r="I51" s="1113"/>
      <c r="J51" s="830" t="s">
        <v>281</v>
      </c>
      <c r="K51" s="831"/>
      <c r="L51" s="832"/>
      <c r="M51" s="822"/>
      <c r="N51" s="822"/>
      <c r="O51" s="822"/>
      <c r="P51" s="822"/>
      <c r="Q51" s="822"/>
      <c r="R51" s="823"/>
      <c r="S51" s="870"/>
      <c r="T51" s="871"/>
      <c r="U51" s="871"/>
      <c r="V51" s="871"/>
      <c r="W51" s="872"/>
      <c r="X51" s="830"/>
      <c r="Y51" s="831"/>
      <c r="Z51" s="831"/>
      <c r="AA51" s="832"/>
      <c r="AB51" s="857">
        <f t="shared" si="5"/>
        <v>0</v>
      </c>
      <c r="AC51" s="857"/>
      <c r="AD51" s="857"/>
      <c r="AE51" s="857"/>
      <c r="AF51" s="857"/>
      <c r="AG51" s="857"/>
      <c r="AH51" s="858"/>
      <c r="AI51" s="316"/>
    </row>
    <row r="52" spans="1:36" s="197" customFormat="1" ht="12.75" customHeight="1" x14ac:dyDescent="0.4">
      <c r="B52" s="1014"/>
      <c r="C52" s="1017"/>
      <c r="D52" s="830" t="s">
        <v>356</v>
      </c>
      <c r="E52" s="831"/>
      <c r="F52" s="831"/>
      <c r="G52" s="831"/>
      <c r="H52" s="831"/>
      <c r="I52" s="831"/>
      <c r="J52" s="831"/>
      <c r="K52" s="831"/>
      <c r="L52" s="831"/>
      <c r="M52" s="822"/>
      <c r="N52" s="822"/>
      <c r="O52" s="822"/>
      <c r="P52" s="822"/>
      <c r="Q52" s="822"/>
      <c r="R52" s="823"/>
      <c r="S52" s="870"/>
      <c r="T52" s="871"/>
      <c r="U52" s="871"/>
      <c r="V52" s="871"/>
      <c r="W52" s="872"/>
      <c r="X52" s="830"/>
      <c r="Y52" s="831"/>
      <c r="Z52" s="831"/>
      <c r="AA52" s="832"/>
      <c r="AB52" s="857">
        <f t="shared" si="5"/>
        <v>0</v>
      </c>
      <c r="AC52" s="857"/>
      <c r="AD52" s="857"/>
      <c r="AE52" s="857"/>
      <c r="AF52" s="857"/>
      <c r="AG52" s="857"/>
      <c r="AH52" s="858"/>
      <c r="AI52" s="316"/>
    </row>
    <row r="53" spans="1:36" s="197" customFormat="1" ht="12.75" customHeight="1" x14ac:dyDescent="0.4">
      <c r="B53" s="1014"/>
      <c r="C53" s="1017"/>
      <c r="D53" s="830" t="s">
        <v>357</v>
      </c>
      <c r="E53" s="831"/>
      <c r="F53" s="831"/>
      <c r="G53" s="831"/>
      <c r="H53" s="831"/>
      <c r="I53" s="831"/>
      <c r="J53" s="831"/>
      <c r="K53" s="831"/>
      <c r="L53" s="831"/>
      <c r="M53" s="822"/>
      <c r="N53" s="822"/>
      <c r="O53" s="822"/>
      <c r="P53" s="822"/>
      <c r="Q53" s="822"/>
      <c r="R53" s="823"/>
      <c r="S53" s="870"/>
      <c r="T53" s="871"/>
      <c r="U53" s="871"/>
      <c r="V53" s="871"/>
      <c r="W53" s="872"/>
      <c r="X53" s="830"/>
      <c r="Y53" s="831"/>
      <c r="Z53" s="831"/>
      <c r="AA53" s="832"/>
      <c r="AB53" s="857">
        <f t="shared" si="5"/>
        <v>0</v>
      </c>
      <c r="AC53" s="857"/>
      <c r="AD53" s="857"/>
      <c r="AE53" s="857"/>
      <c r="AF53" s="857"/>
      <c r="AG53" s="857"/>
      <c r="AH53" s="858"/>
      <c r="AI53" s="316"/>
    </row>
    <row r="54" spans="1:36" s="197" customFormat="1" ht="12.75" customHeight="1" x14ac:dyDescent="0.4">
      <c r="B54" s="1014"/>
      <c r="C54" s="1018"/>
      <c r="D54" s="836" t="s">
        <v>358</v>
      </c>
      <c r="E54" s="837"/>
      <c r="F54" s="837"/>
      <c r="G54" s="837"/>
      <c r="H54" s="837"/>
      <c r="I54" s="837"/>
      <c r="J54" s="837"/>
      <c r="K54" s="837"/>
      <c r="L54" s="837"/>
      <c r="M54" s="853"/>
      <c r="N54" s="853"/>
      <c r="O54" s="853"/>
      <c r="P54" s="853"/>
      <c r="Q54" s="853"/>
      <c r="R54" s="854"/>
      <c r="S54" s="873"/>
      <c r="T54" s="874"/>
      <c r="U54" s="874"/>
      <c r="V54" s="874"/>
      <c r="W54" s="875"/>
      <c r="X54" s="873"/>
      <c r="Y54" s="874"/>
      <c r="Z54" s="874"/>
      <c r="AA54" s="875"/>
      <c r="AB54" s="1020">
        <f>ROUNDDOWN(M54*S54*$X$54,0)</f>
        <v>0</v>
      </c>
      <c r="AC54" s="1020"/>
      <c r="AD54" s="1020"/>
      <c r="AE54" s="1020"/>
      <c r="AF54" s="1020"/>
      <c r="AG54" s="1020"/>
      <c r="AH54" s="1021"/>
      <c r="AI54" s="316"/>
    </row>
    <row r="55" spans="1:36" s="197" customFormat="1" ht="12.75" customHeight="1" x14ac:dyDescent="0.4">
      <c r="B55" s="1014"/>
      <c r="C55" s="1010" t="s">
        <v>359</v>
      </c>
      <c r="D55" s="838" t="s">
        <v>360</v>
      </c>
      <c r="E55" s="839"/>
      <c r="F55" s="839"/>
      <c r="G55" s="839"/>
      <c r="H55" s="839"/>
      <c r="I55" s="839"/>
      <c r="J55" s="839"/>
      <c r="K55" s="839"/>
      <c r="L55" s="839"/>
      <c r="M55" s="855"/>
      <c r="N55" s="855"/>
      <c r="O55" s="855"/>
      <c r="P55" s="855"/>
      <c r="Q55" s="855"/>
      <c r="R55" s="856"/>
      <c r="S55" s="876"/>
      <c r="T55" s="877"/>
      <c r="U55" s="877"/>
      <c r="V55" s="877"/>
      <c r="W55" s="878"/>
      <c r="X55" s="838">
        <v>12</v>
      </c>
      <c r="Y55" s="839"/>
      <c r="Z55" s="839"/>
      <c r="AA55" s="930"/>
      <c r="AB55" s="994">
        <f>ROUNDDOWN(M55*$X$55,0)</f>
        <v>0</v>
      </c>
      <c r="AC55" s="994"/>
      <c r="AD55" s="994"/>
      <c r="AE55" s="994"/>
      <c r="AF55" s="994"/>
      <c r="AG55" s="994"/>
      <c r="AH55" s="995"/>
      <c r="AI55" s="316"/>
    </row>
    <row r="56" spans="1:36" s="197" customFormat="1" ht="12.75" customHeight="1" x14ac:dyDescent="0.4">
      <c r="B56" s="1014"/>
      <c r="C56" s="1011"/>
      <c r="D56" s="830" t="s">
        <v>265</v>
      </c>
      <c r="E56" s="831"/>
      <c r="F56" s="831"/>
      <c r="G56" s="831"/>
      <c r="H56" s="831"/>
      <c r="I56" s="831"/>
      <c r="J56" s="831"/>
      <c r="K56" s="831"/>
      <c r="L56" s="831"/>
      <c r="M56" s="822"/>
      <c r="N56" s="822"/>
      <c r="O56" s="822"/>
      <c r="P56" s="822"/>
      <c r="Q56" s="822"/>
      <c r="R56" s="823"/>
      <c r="S56" s="844"/>
      <c r="T56" s="845"/>
      <c r="U56" s="845"/>
      <c r="V56" s="845"/>
      <c r="W56" s="846"/>
      <c r="X56" s="830"/>
      <c r="Y56" s="831"/>
      <c r="Z56" s="831"/>
      <c r="AA56" s="832"/>
      <c r="AB56" s="857">
        <f>ROUNDDOWN(M56*$X$55,0)</f>
        <v>0</v>
      </c>
      <c r="AC56" s="857"/>
      <c r="AD56" s="857"/>
      <c r="AE56" s="857"/>
      <c r="AF56" s="857"/>
      <c r="AG56" s="857"/>
      <c r="AH56" s="858"/>
      <c r="AI56" s="316"/>
    </row>
    <row r="57" spans="1:36" s="197" customFormat="1" ht="12.75" customHeight="1" x14ac:dyDescent="0.4">
      <c r="B57" s="1014"/>
      <c r="C57" s="1011"/>
      <c r="D57" s="830" t="s">
        <v>361</v>
      </c>
      <c r="E57" s="831"/>
      <c r="F57" s="831"/>
      <c r="G57" s="831"/>
      <c r="H57" s="831"/>
      <c r="I57" s="831"/>
      <c r="J57" s="831"/>
      <c r="K57" s="831"/>
      <c r="L57" s="831"/>
      <c r="M57" s="822"/>
      <c r="N57" s="822"/>
      <c r="O57" s="822"/>
      <c r="P57" s="822"/>
      <c r="Q57" s="822"/>
      <c r="R57" s="823"/>
      <c r="S57" s="844"/>
      <c r="T57" s="845"/>
      <c r="U57" s="845"/>
      <c r="V57" s="845"/>
      <c r="W57" s="846"/>
      <c r="X57" s="830"/>
      <c r="Y57" s="831"/>
      <c r="Z57" s="831"/>
      <c r="AA57" s="832"/>
      <c r="AB57" s="857">
        <f t="shared" ref="AB57:AB60" si="6">ROUNDDOWN(M57*$X$55,0)</f>
        <v>0</v>
      </c>
      <c r="AC57" s="857"/>
      <c r="AD57" s="857"/>
      <c r="AE57" s="857"/>
      <c r="AF57" s="857"/>
      <c r="AG57" s="857"/>
      <c r="AH57" s="858"/>
    </row>
    <row r="58" spans="1:36" s="197" customFormat="1" ht="12.75" customHeight="1" x14ac:dyDescent="0.4">
      <c r="B58" s="1014"/>
      <c r="C58" s="1011"/>
      <c r="D58" s="830" t="s">
        <v>362</v>
      </c>
      <c r="E58" s="831"/>
      <c r="F58" s="831"/>
      <c r="G58" s="831"/>
      <c r="H58" s="831"/>
      <c r="I58" s="831"/>
      <c r="J58" s="831"/>
      <c r="K58" s="831"/>
      <c r="L58" s="831"/>
      <c r="M58" s="822"/>
      <c r="N58" s="822"/>
      <c r="O58" s="822"/>
      <c r="P58" s="822"/>
      <c r="Q58" s="822"/>
      <c r="R58" s="823"/>
      <c r="S58" s="844"/>
      <c r="T58" s="845"/>
      <c r="U58" s="845"/>
      <c r="V58" s="845"/>
      <c r="W58" s="846"/>
      <c r="X58" s="830"/>
      <c r="Y58" s="831"/>
      <c r="Z58" s="831"/>
      <c r="AA58" s="832"/>
      <c r="AB58" s="857">
        <f t="shared" si="6"/>
        <v>0</v>
      </c>
      <c r="AC58" s="857"/>
      <c r="AD58" s="857"/>
      <c r="AE58" s="857"/>
      <c r="AF58" s="857"/>
      <c r="AG58" s="857"/>
      <c r="AH58" s="858"/>
    </row>
    <row r="59" spans="1:36" s="197" customFormat="1" ht="12.75" customHeight="1" x14ac:dyDescent="0.4">
      <c r="B59" s="1014"/>
      <c r="C59" s="1011"/>
      <c r="D59" s="840" t="s">
        <v>363</v>
      </c>
      <c r="E59" s="841"/>
      <c r="F59" s="841"/>
      <c r="G59" s="841"/>
      <c r="H59" s="841"/>
      <c r="I59" s="841"/>
      <c r="J59" s="841"/>
      <c r="K59" s="841"/>
      <c r="L59" s="841"/>
      <c r="M59" s="822"/>
      <c r="N59" s="822"/>
      <c r="O59" s="822"/>
      <c r="P59" s="822"/>
      <c r="Q59" s="822"/>
      <c r="R59" s="823"/>
      <c r="S59" s="844"/>
      <c r="T59" s="845"/>
      <c r="U59" s="845"/>
      <c r="V59" s="845"/>
      <c r="W59" s="846"/>
      <c r="X59" s="830"/>
      <c r="Y59" s="831"/>
      <c r="Z59" s="831"/>
      <c r="AA59" s="832"/>
      <c r="AB59" s="857">
        <f t="shared" si="6"/>
        <v>0</v>
      </c>
      <c r="AC59" s="857"/>
      <c r="AD59" s="857"/>
      <c r="AE59" s="857"/>
      <c r="AF59" s="857"/>
      <c r="AG59" s="857"/>
      <c r="AH59" s="858"/>
    </row>
    <row r="60" spans="1:36" s="197" customFormat="1" ht="12.75" customHeight="1" x14ac:dyDescent="0.4">
      <c r="B60" s="1014"/>
      <c r="C60" s="1011"/>
      <c r="D60" s="840" t="s">
        <v>364</v>
      </c>
      <c r="E60" s="841"/>
      <c r="F60" s="841"/>
      <c r="G60" s="841"/>
      <c r="H60" s="841"/>
      <c r="I60" s="841"/>
      <c r="J60" s="841"/>
      <c r="K60" s="841"/>
      <c r="L60" s="841"/>
      <c r="M60" s="822"/>
      <c r="N60" s="822"/>
      <c r="O60" s="822"/>
      <c r="P60" s="822"/>
      <c r="Q60" s="822"/>
      <c r="R60" s="823"/>
      <c r="S60" s="844"/>
      <c r="T60" s="845"/>
      <c r="U60" s="845"/>
      <c r="V60" s="845"/>
      <c r="W60" s="846"/>
      <c r="X60" s="830"/>
      <c r="Y60" s="831"/>
      <c r="Z60" s="831"/>
      <c r="AA60" s="832"/>
      <c r="AB60" s="857">
        <f t="shared" si="6"/>
        <v>0</v>
      </c>
      <c r="AC60" s="857"/>
      <c r="AD60" s="857"/>
      <c r="AE60" s="857"/>
      <c r="AF60" s="857"/>
      <c r="AG60" s="857"/>
      <c r="AH60" s="858"/>
    </row>
    <row r="61" spans="1:36" s="197" customFormat="1" ht="12.75" customHeight="1" thickBot="1" x14ac:dyDescent="0.45">
      <c r="B61" s="1015"/>
      <c r="C61" s="1012"/>
      <c r="D61" s="842" t="s">
        <v>365</v>
      </c>
      <c r="E61" s="843"/>
      <c r="F61" s="843"/>
      <c r="G61" s="843"/>
      <c r="H61" s="843"/>
      <c r="I61" s="843"/>
      <c r="J61" s="843"/>
      <c r="K61" s="843"/>
      <c r="L61" s="843"/>
      <c r="M61" s="824"/>
      <c r="N61" s="824"/>
      <c r="O61" s="824"/>
      <c r="P61" s="824"/>
      <c r="Q61" s="824"/>
      <c r="R61" s="825"/>
      <c r="S61" s="847"/>
      <c r="T61" s="848"/>
      <c r="U61" s="848"/>
      <c r="V61" s="848"/>
      <c r="W61" s="849"/>
      <c r="X61" s="1019"/>
      <c r="Y61" s="949"/>
      <c r="Z61" s="949"/>
      <c r="AA61" s="950"/>
      <c r="AB61" s="859">
        <f>ROUNDDOWN(M61*$X$61,0)</f>
        <v>0</v>
      </c>
      <c r="AC61" s="860"/>
      <c r="AD61" s="860"/>
      <c r="AE61" s="860"/>
      <c r="AF61" s="860"/>
      <c r="AG61" s="860"/>
      <c r="AH61" s="861"/>
    </row>
    <row r="62" spans="1:36" s="197" customFormat="1" ht="14.25" customHeight="1" thickTop="1" thickBot="1" x14ac:dyDescent="0.45">
      <c r="B62" s="819" t="s">
        <v>366</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1"/>
      <c r="AB62" s="862">
        <f>SUM(AB41:AH61)</f>
        <v>0</v>
      </c>
      <c r="AC62" s="862"/>
      <c r="AD62" s="862"/>
      <c r="AE62" s="862"/>
      <c r="AF62" s="862"/>
      <c r="AG62" s="862"/>
      <c r="AH62" s="863"/>
    </row>
    <row r="63" spans="1:36" s="197" customFormat="1" ht="7.5" customHeight="1" thickBot="1" x14ac:dyDescent="0.45">
      <c r="U63" s="203"/>
      <c r="AA63" s="286"/>
      <c r="AB63" s="206"/>
      <c r="AC63" s="207"/>
      <c r="AD63" s="207"/>
      <c r="AE63" s="207"/>
      <c r="AF63" s="206"/>
    </row>
    <row r="64" spans="1:36" s="197" customFormat="1" ht="11.25" customHeight="1" x14ac:dyDescent="0.4">
      <c r="A64" s="996" t="s">
        <v>536</v>
      </c>
      <c r="B64" s="996"/>
      <c r="C64" s="996"/>
      <c r="D64" s="996"/>
      <c r="E64" s="996"/>
      <c r="F64" s="997"/>
      <c r="G64" s="998">
        <f>R64-AB64</f>
        <v>0</v>
      </c>
      <c r="H64" s="999"/>
      <c r="I64" s="999"/>
      <c r="J64" s="999"/>
      <c r="K64" s="999"/>
      <c r="L64" s="1002" t="s">
        <v>337</v>
      </c>
      <c r="M64" s="1004" t="s">
        <v>367</v>
      </c>
      <c r="N64" s="955"/>
      <c r="O64" s="955" t="s">
        <v>349</v>
      </c>
      <c r="P64" s="955"/>
      <c r="Q64" s="1005"/>
      <c r="R64" s="1006">
        <f>AB38</f>
        <v>0</v>
      </c>
      <c r="S64" s="1007"/>
      <c r="T64" s="1007"/>
      <c r="U64" s="1007"/>
      <c r="V64" s="956" t="s">
        <v>337</v>
      </c>
      <c r="W64" s="920" t="s">
        <v>131</v>
      </c>
      <c r="X64" s="955"/>
      <c r="Y64" s="955" t="s">
        <v>366</v>
      </c>
      <c r="Z64" s="955"/>
      <c r="AA64" s="955"/>
      <c r="AB64" s="958">
        <f>AB62</f>
        <v>0</v>
      </c>
      <c r="AC64" s="959"/>
      <c r="AD64" s="959"/>
      <c r="AE64" s="959"/>
      <c r="AF64" s="956" t="s">
        <v>337</v>
      </c>
    </row>
    <row r="65" spans="1:36" s="197" customFormat="1" ht="11.25" customHeight="1" thickBot="1" x14ac:dyDescent="0.45">
      <c r="A65" s="996"/>
      <c r="B65" s="996"/>
      <c r="C65" s="996"/>
      <c r="D65" s="996"/>
      <c r="E65" s="996"/>
      <c r="F65" s="997"/>
      <c r="G65" s="1000"/>
      <c r="H65" s="1001"/>
      <c r="I65" s="1001"/>
      <c r="J65" s="1001"/>
      <c r="K65" s="1001"/>
      <c r="L65" s="1003"/>
      <c r="M65" s="1004"/>
      <c r="N65" s="955"/>
      <c r="O65" s="955"/>
      <c r="P65" s="955"/>
      <c r="Q65" s="1005"/>
      <c r="R65" s="1008"/>
      <c r="S65" s="1009"/>
      <c r="T65" s="1009"/>
      <c r="U65" s="1009"/>
      <c r="V65" s="957"/>
      <c r="W65" s="920"/>
      <c r="X65" s="955"/>
      <c r="Y65" s="955"/>
      <c r="Z65" s="955"/>
      <c r="AA65" s="955"/>
      <c r="AB65" s="960"/>
      <c r="AC65" s="961"/>
      <c r="AD65" s="961"/>
      <c r="AE65" s="961"/>
      <c r="AF65" s="957"/>
      <c r="AG65" s="204"/>
      <c r="AH65" s="204"/>
      <c r="AI65" s="204"/>
      <c r="AJ65" s="204"/>
    </row>
  </sheetData>
  <mergeCells count="430">
    <mergeCell ref="A1:AI1"/>
    <mergeCell ref="B4:D6"/>
    <mergeCell ref="E4:AB4"/>
    <mergeCell ref="AC4:AE6"/>
    <mergeCell ref="AF4:AH6"/>
    <mergeCell ref="E5:F5"/>
    <mergeCell ref="G5:H5"/>
    <mergeCell ref="I5:J5"/>
    <mergeCell ref="K5:L5"/>
    <mergeCell ref="M5:N5"/>
    <mergeCell ref="AA5:AB5"/>
    <mergeCell ref="E6:F6"/>
    <mergeCell ref="G6:H6"/>
    <mergeCell ref="I6:J6"/>
    <mergeCell ref="K6:L6"/>
    <mergeCell ref="M6:N6"/>
    <mergeCell ref="O6:P6"/>
    <mergeCell ref="Q6:R6"/>
    <mergeCell ref="S6:T6"/>
    <mergeCell ref="U6:V6"/>
    <mergeCell ref="O5:P5"/>
    <mergeCell ref="Q5:R5"/>
    <mergeCell ref="S5:T5"/>
    <mergeCell ref="U5:V5"/>
    <mergeCell ref="W5:X5"/>
    <mergeCell ref="Y5:Z5"/>
    <mergeCell ref="W6:X6"/>
    <mergeCell ref="Y6:Z6"/>
    <mergeCell ref="AA6:AB6"/>
    <mergeCell ref="B7:D7"/>
    <mergeCell ref="E7:F7"/>
    <mergeCell ref="G7:H7"/>
    <mergeCell ref="I7:J7"/>
    <mergeCell ref="K7:L7"/>
    <mergeCell ref="M7:N7"/>
    <mergeCell ref="O7:P7"/>
    <mergeCell ref="AC7:AE7"/>
    <mergeCell ref="AF7:AH7"/>
    <mergeCell ref="B8:D8"/>
    <mergeCell ref="E8:F8"/>
    <mergeCell ref="G8:H8"/>
    <mergeCell ref="I8:J8"/>
    <mergeCell ref="K8:L8"/>
    <mergeCell ref="M8:N8"/>
    <mergeCell ref="O8:P8"/>
    <mergeCell ref="Q8:R8"/>
    <mergeCell ref="Q7:R7"/>
    <mergeCell ref="S7:T7"/>
    <mergeCell ref="U7:V7"/>
    <mergeCell ref="W7:X7"/>
    <mergeCell ref="Y7:Z7"/>
    <mergeCell ref="AA7:AB7"/>
    <mergeCell ref="AF8:AH8"/>
    <mergeCell ref="S8:T8"/>
    <mergeCell ref="U8:V8"/>
    <mergeCell ref="W8:X8"/>
    <mergeCell ref="Y8:Z8"/>
    <mergeCell ref="AA8:AB8"/>
    <mergeCell ref="AC8:AE8"/>
    <mergeCell ref="B9:D9"/>
    <mergeCell ref="E9:F9"/>
    <mergeCell ref="G9:H9"/>
    <mergeCell ref="I9:J9"/>
    <mergeCell ref="K9:L9"/>
    <mergeCell ref="M9:N9"/>
    <mergeCell ref="O9:P9"/>
    <mergeCell ref="Q9:R9"/>
    <mergeCell ref="S9:T9"/>
    <mergeCell ref="M10:N10"/>
    <mergeCell ref="AC11:AE11"/>
    <mergeCell ref="AF11:AH11"/>
    <mergeCell ref="U9:V9"/>
    <mergeCell ref="W9:X9"/>
    <mergeCell ref="Y9:Z9"/>
    <mergeCell ref="AA9:AB9"/>
    <mergeCell ref="AC9:AE9"/>
    <mergeCell ref="AF9:AH9"/>
    <mergeCell ref="S11:T11"/>
    <mergeCell ref="U11:V11"/>
    <mergeCell ref="W11:X11"/>
    <mergeCell ref="Y11:Z11"/>
    <mergeCell ref="AA11:AB11"/>
    <mergeCell ref="O12:P12"/>
    <mergeCell ref="Q12:R12"/>
    <mergeCell ref="Q11:R11"/>
    <mergeCell ref="AA10:AB10"/>
    <mergeCell ref="AC10:AE10"/>
    <mergeCell ref="AF10:AH10"/>
    <mergeCell ref="B11:D11"/>
    <mergeCell ref="E11:F11"/>
    <mergeCell ref="G11:H11"/>
    <mergeCell ref="I11:J11"/>
    <mergeCell ref="K11:L11"/>
    <mergeCell ref="M11:N11"/>
    <mergeCell ref="O11:P11"/>
    <mergeCell ref="O10:P10"/>
    <mergeCell ref="Q10:R10"/>
    <mergeCell ref="S10:T10"/>
    <mergeCell ref="U10:V10"/>
    <mergeCell ref="W10:X10"/>
    <mergeCell ref="Y10:Z10"/>
    <mergeCell ref="B10:D10"/>
    <mergeCell ref="E10:F10"/>
    <mergeCell ref="G10:H10"/>
    <mergeCell ref="I10:J10"/>
    <mergeCell ref="K10:L10"/>
    <mergeCell ref="U13:V13"/>
    <mergeCell ref="W13:X13"/>
    <mergeCell ref="Y13:Z13"/>
    <mergeCell ref="AA13:AB13"/>
    <mergeCell ref="AC13:AE13"/>
    <mergeCell ref="AF13:AH13"/>
    <mergeCell ref="AF12:AH12"/>
    <mergeCell ref="B13:D13"/>
    <mergeCell ref="E13:F13"/>
    <mergeCell ref="G13:H13"/>
    <mergeCell ref="I13:J13"/>
    <mergeCell ref="K13:L13"/>
    <mergeCell ref="M13:N13"/>
    <mergeCell ref="O13:P13"/>
    <mergeCell ref="Q13:R13"/>
    <mergeCell ref="S13:T13"/>
    <mergeCell ref="S12:T12"/>
    <mergeCell ref="U12:V12"/>
    <mergeCell ref="W12:X12"/>
    <mergeCell ref="Y12:Z12"/>
    <mergeCell ref="AA12:AB12"/>
    <mergeCell ref="AC12:AE12"/>
    <mergeCell ref="B12:D12"/>
    <mergeCell ref="E12:F12"/>
    <mergeCell ref="G12:H12"/>
    <mergeCell ref="I12:J12"/>
    <mergeCell ref="K12:L12"/>
    <mergeCell ref="M12:N12"/>
    <mergeCell ref="AA14:AB14"/>
    <mergeCell ref="AC14:AE14"/>
    <mergeCell ref="AF14:AH14"/>
    <mergeCell ref="B15:D15"/>
    <mergeCell ref="E15:F15"/>
    <mergeCell ref="G15:H15"/>
    <mergeCell ref="I15:J15"/>
    <mergeCell ref="K15:L15"/>
    <mergeCell ref="M15:N15"/>
    <mergeCell ref="O15:P15"/>
    <mergeCell ref="O14:P14"/>
    <mergeCell ref="Q14:R14"/>
    <mergeCell ref="S14:T14"/>
    <mergeCell ref="U14:V14"/>
    <mergeCell ref="W14:X14"/>
    <mergeCell ref="Y14:Z14"/>
    <mergeCell ref="B14:D14"/>
    <mergeCell ref="E14:F14"/>
    <mergeCell ref="G14:H14"/>
    <mergeCell ref="I14:J14"/>
    <mergeCell ref="K14:L14"/>
    <mergeCell ref="M14:N14"/>
    <mergeCell ref="AC15:AE15"/>
    <mergeCell ref="AF15:AH15"/>
    <mergeCell ref="B17:Z17"/>
    <mergeCell ref="B18:B37"/>
    <mergeCell ref="C18:K18"/>
    <mergeCell ref="L18:Q18"/>
    <mergeCell ref="R18:W18"/>
    <mergeCell ref="X18:AA18"/>
    <mergeCell ref="AB18:AH18"/>
    <mergeCell ref="L21:Q21"/>
    <mergeCell ref="Q15:R15"/>
    <mergeCell ref="S15:T15"/>
    <mergeCell ref="U15:V15"/>
    <mergeCell ref="W15:X15"/>
    <mergeCell ref="Y15:Z15"/>
    <mergeCell ref="AA15:AB15"/>
    <mergeCell ref="D25:K25"/>
    <mergeCell ref="L25:Q25"/>
    <mergeCell ref="R25:W25"/>
    <mergeCell ref="AB25:AH25"/>
    <mergeCell ref="C28:K28"/>
    <mergeCell ref="L28:Q28"/>
    <mergeCell ref="AK18:AS18"/>
    <mergeCell ref="C19:C27"/>
    <mergeCell ref="D19:K19"/>
    <mergeCell ref="L19:Q19"/>
    <mergeCell ref="R19:W19"/>
    <mergeCell ref="X19:AA25"/>
    <mergeCell ref="AB19:AH19"/>
    <mergeCell ref="AK19:AM19"/>
    <mergeCell ref="AN19:AO19"/>
    <mergeCell ref="AP19:AQ19"/>
    <mergeCell ref="AR19:AS19"/>
    <mergeCell ref="D20:K20"/>
    <mergeCell ref="L20:Q20"/>
    <mergeCell ref="R20:W20"/>
    <mergeCell ref="AB20:AH20"/>
    <mergeCell ref="AK20:AM20"/>
    <mergeCell ref="AN20:AO20"/>
    <mergeCell ref="AP20:AQ22"/>
    <mergeCell ref="AR20:AS20"/>
    <mergeCell ref="D21:K21"/>
    <mergeCell ref="R21:W21"/>
    <mergeCell ref="AB21:AH21"/>
    <mergeCell ref="AK21:AM21"/>
    <mergeCell ref="AN21:AO21"/>
    <mergeCell ref="AR21:AS21"/>
    <mergeCell ref="D22:K22"/>
    <mergeCell ref="L22:Q22"/>
    <mergeCell ref="R22:W22"/>
    <mergeCell ref="AB22:AH22"/>
    <mergeCell ref="AK22:AM22"/>
    <mergeCell ref="AN22:AO22"/>
    <mergeCell ref="AR22:AS22"/>
    <mergeCell ref="D23:K23"/>
    <mergeCell ref="L23:Q23"/>
    <mergeCell ref="R23:W23"/>
    <mergeCell ref="AB23:AH23"/>
    <mergeCell ref="AK23:AM23"/>
    <mergeCell ref="AN23:AO23"/>
    <mergeCell ref="AP23:AQ24"/>
    <mergeCell ref="AR23:AS23"/>
    <mergeCell ref="AR24:AS24"/>
    <mergeCell ref="AK25:AM25"/>
    <mergeCell ref="AN25:AO25"/>
    <mergeCell ref="AP25:AQ26"/>
    <mergeCell ref="AR25:AS25"/>
    <mergeCell ref="D26:I26"/>
    <mergeCell ref="D24:K24"/>
    <mergeCell ref="L24:Q24"/>
    <mergeCell ref="R24:W24"/>
    <mergeCell ref="AB24:AH24"/>
    <mergeCell ref="AK24:AM24"/>
    <mergeCell ref="AN24:AO24"/>
    <mergeCell ref="AK28:AS28"/>
    <mergeCell ref="AN26:AO26"/>
    <mergeCell ref="AR26:AS26"/>
    <mergeCell ref="D27:I27"/>
    <mergeCell ref="J27:K27"/>
    <mergeCell ref="L27:Q27"/>
    <mergeCell ref="R27:W27"/>
    <mergeCell ref="X27:AA27"/>
    <mergeCell ref="AB27:AH27"/>
    <mergeCell ref="J26:K26"/>
    <mergeCell ref="L26:Q26"/>
    <mergeCell ref="R26:W26"/>
    <mergeCell ref="X26:AA26"/>
    <mergeCell ref="AB26:AH26"/>
    <mergeCell ref="AK26:AM26"/>
    <mergeCell ref="R28:W28"/>
    <mergeCell ref="X28:AA28"/>
    <mergeCell ref="AB28:AH28"/>
    <mergeCell ref="AP29:AQ29"/>
    <mergeCell ref="AR29:AS29"/>
    <mergeCell ref="C30:K30"/>
    <mergeCell ref="L30:Q30"/>
    <mergeCell ref="R30:W30"/>
    <mergeCell ref="X30:AA30"/>
    <mergeCell ref="AB30:AH30"/>
    <mergeCell ref="AK30:AM31"/>
    <mergeCell ref="AN30:AO31"/>
    <mergeCell ref="AP30:AQ31"/>
    <mergeCell ref="C29:K29"/>
    <mergeCell ref="L29:Q29"/>
    <mergeCell ref="R29:W29"/>
    <mergeCell ref="X29:AA29"/>
    <mergeCell ref="AB29:AH29"/>
    <mergeCell ref="AN29:AO29"/>
    <mergeCell ref="AR30:AS31"/>
    <mergeCell ref="C31:C35"/>
    <mergeCell ref="D31:I31"/>
    <mergeCell ref="J31:K31"/>
    <mergeCell ref="L31:Q31"/>
    <mergeCell ref="R31:W31"/>
    <mergeCell ref="X31:AA34"/>
    <mergeCell ref="AB31:AH31"/>
    <mergeCell ref="J32:K32"/>
    <mergeCell ref="AR32:AS33"/>
    <mergeCell ref="D33:I33"/>
    <mergeCell ref="J33:K33"/>
    <mergeCell ref="L33:Q33"/>
    <mergeCell ref="R33:W33"/>
    <mergeCell ref="AB33:AH33"/>
    <mergeCell ref="L32:Q32"/>
    <mergeCell ref="R32:W32"/>
    <mergeCell ref="AB32:AH32"/>
    <mergeCell ref="AK32:AM33"/>
    <mergeCell ref="AN32:AO33"/>
    <mergeCell ref="AP32:AQ33"/>
    <mergeCell ref="D32:I32"/>
    <mergeCell ref="D34:I34"/>
    <mergeCell ref="J34:K34"/>
    <mergeCell ref="L34:Q34"/>
    <mergeCell ref="R34:W34"/>
    <mergeCell ref="AB34:AH34"/>
    <mergeCell ref="D35:K35"/>
    <mergeCell ref="L35:Q35"/>
    <mergeCell ref="R35:W35"/>
    <mergeCell ref="X35:AA35"/>
    <mergeCell ref="AB35:AH35"/>
    <mergeCell ref="AK35:AS35"/>
    <mergeCell ref="D36:K36"/>
    <mergeCell ref="L36:Q36"/>
    <mergeCell ref="R36:W36"/>
    <mergeCell ref="X36:AA36"/>
    <mergeCell ref="AB36:AH36"/>
    <mergeCell ref="AN36:AO36"/>
    <mergeCell ref="AP36:AQ36"/>
    <mergeCell ref="AR36:AS36"/>
    <mergeCell ref="AN37:AO38"/>
    <mergeCell ref="AP37:AQ38"/>
    <mergeCell ref="AR37:AS38"/>
    <mergeCell ref="B38:AA38"/>
    <mergeCell ref="AB38:AH38"/>
    <mergeCell ref="B40:B61"/>
    <mergeCell ref="C40:L40"/>
    <mergeCell ref="M40:R40"/>
    <mergeCell ref="S40:W40"/>
    <mergeCell ref="X40:AA40"/>
    <mergeCell ref="D37:K37"/>
    <mergeCell ref="L37:Q37"/>
    <mergeCell ref="R37:W37"/>
    <mergeCell ref="X37:AA37"/>
    <mergeCell ref="AB37:AH37"/>
    <mergeCell ref="AK37:AM38"/>
    <mergeCell ref="S42:W42"/>
    <mergeCell ref="AB42:AH42"/>
    <mergeCell ref="J43:L43"/>
    <mergeCell ref="M43:R43"/>
    <mergeCell ref="S43:W43"/>
    <mergeCell ref="AB43:AH43"/>
    <mergeCell ref="AB40:AH40"/>
    <mergeCell ref="C41:C54"/>
    <mergeCell ref="D41:L41"/>
    <mergeCell ref="M41:R41"/>
    <mergeCell ref="S41:W41"/>
    <mergeCell ref="X41:AA53"/>
    <mergeCell ref="AB41:AH41"/>
    <mergeCell ref="D42:I43"/>
    <mergeCell ref="J42:L42"/>
    <mergeCell ref="M42:R42"/>
    <mergeCell ref="D44:I45"/>
    <mergeCell ref="J44:L44"/>
    <mergeCell ref="M44:R44"/>
    <mergeCell ref="S44:W44"/>
    <mergeCell ref="AB44:AH44"/>
    <mergeCell ref="J45:L45"/>
    <mergeCell ref="M45:R45"/>
    <mergeCell ref="S45:W45"/>
    <mergeCell ref="AB45:AH45"/>
    <mergeCell ref="D46:I47"/>
    <mergeCell ref="J46:L46"/>
    <mergeCell ref="M46:R46"/>
    <mergeCell ref="S46:W46"/>
    <mergeCell ref="AB46:AH46"/>
    <mergeCell ref="J47:L47"/>
    <mergeCell ref="M47:R47"/>
    <mergeCell ref="S47:W47"/>
    <mergeCell ref="AB47:AH47"/>
    <mergeCell ref="D48:I49"/>
    <mergeCell ref="J48:L48"/>
    <mergeCell ref="M48:R48"/>
    <mergeCell ref="S48:W48"/>
    <mergeCell ref="AB48:AH48"/>
    <mergeCell ref="J49:L49"/>
    <mergeCell ref="M49:R49"/>
    <mergeCell ref="S49:W49"/>
    <mergeCell ref="AB49:AH49"/>
    <mergeCell ref="D52:L52"/>
    <mergeCell ref="M52:R52"/>
    <mergeCell ref="S52:W52"/>
    <mergeCell ref="AB52:AH52"/>
    <mergeCell ref="D53:L53"/>
    <mergeCell ref="M53:R53"/>
    <mergeCell ref="S53:W53"/>
    <mergeCell ref="AB53:AH53"/>
    <mergeCell ref="D50:I51"/>
    <mergeCell ref="J50:L50"/>
    <mergeCell ref="M50:R50"/>
    <mergeCell ref="S50:W50"/>
    <mergeCell ref="AB50:AH50"/>
    <mergeCell ref="J51:L51"/>
    <mergeCell ref="M51:R51"/>
    <mergeCell ref="S51:W51"/>
    <mergeCell ref="AB51:AH51"/>
    <mergeCell ref="D54:L54"/>
    <mergeCell ref="M54:R54"/>
    <mergeCell ref="S54:W54"/>
    <mergeCell ref="X54:AA54"/>
    <mergeCell ref="AB54:AH54"/>
    <mergeCell ref="C55:C61"/>
    <mergeCell ref="D55:L55"/>
    <mergeCell ref="M55:R55"/>
    <mergeCell ref="S55:W55"/>
    <mergeCell ref="X55:AA60"/>
    <mergeCell ref="D58:L58"/>
    <mergeCell ref="M58:R58"/>
    <mergeCell ref="S58:W58"/>
    <mergeCell ref="AB58:AH58"/>
    <mergeCell ref="D59:L59"/>
    <mergeCell ref="M59:R59"/>
    <mergeCell ref="S59:W59"/>
    <mergeCell ref="AB59:AH59"/>
    <mergeCell ref="AB55:AH55"/>
    <mergeCell ref="D56:L56"/>
    <mergeCell ref="M56:R56"/>
    <mergeCell ref="S56:W56"/>
    <mergeCell ref="AB56:AH56"/>
    <mergeCell ref="D57:L57"/>
    <mergeCell ref="M57:R57"/>
    <mergeCell ref="S57:W57"/>
    <mergeCell ref="AB57:AH57"/>
    <mergeCell ref="D60:L60"/>
    <mergeCell ref="M60:R60"/>
    <mergeCell ref="S60:W60"/>
    <mergeCell ref="AB60:AH60"/>
    <mergeCell ref="D61:L61"/>
    <mergeCell ref="M61:R61"/>
    <mergeCell ref="S61:W61"/>
    <mergeCell ref="X61:AA61"/>
    <mergeCell ref="AB61:AH61"/>
    <mergeCell ref="Y64:AA65"/>
    <mergeCell ref="AB64:AE65"/>
    <mergeCell ref="AF64:AF65"/>
    <mergeCell ref="B62:AA62"/>
    <mergeCell ref="AB62:AH62"/>
    <mergeCell ref="A64:F65"/>
    <mergeCell ref="G64:K65"/>
    <mergeCell ref="L64:L65"/>
    <mergeCell ref="M64:N65"/>
    <mergeCell ref="O64:Q65"/>
    <mergeCell ref="R64:U65"/>
    <mergeCell ref="V64:V65"/>
    <mergeCell ref="W64:X65"/>
  </mergeCells>
  <phoneticPr fontId="3"/>
  <pageMargins left="0.59055118110236227" right="0.39370078740157483" top="0.19685039370078741" bottom="0" header="0.31496062992125984" footer="0.31496062992125984"/>
  <pageSetup paperSize="9" fitToHeight="0" orientation="portrait" r:id="rId1"/>
  <headerFooter>
    <oddHeader>&amp;R様式６</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AF39"/>
  <sheetViews>
    <sheetView view="pageLayout" zoomScaleNormal="100" workbookViewId="0">
      <selection activeCell="P37" sqref="P37:AD37"/>
    </sheetView>
  </sheetViews>
  <sheetFormatPr defaultRowHeight="13.5" x14ac:dyDescent="0.4"/>
  <cols>
    <col min="1" max="1" width="3.375" style="3" customWidth="1"/>
    <col min="2" max="77" width="2.625" style="3" customWidth="1"/>
    <col min="78" max="251" width="9" style="3"/>
    <col min="252" max="333" width="2.625" style="3" customWidth="1"/>
    <col min="334" max="507" width="9" style="3"/>
    <col min="508" max="589" width="2.625" style="3" customWidth="1"/>
    <col min="590" max="763" width="9" style="3"/>
    <col min="764" max="845" width="2.625" style="3" customWidth="1"/>
    <col min="846" max="1019" width="9" style="3"/>
    <col min="1020" max="1101" width="2.625" style="3" customWidth="1"/>
    <col min="1102" max="1275" width="9" style="3"/>
    <col min="1276" max="1357" width="2.625" style="3" customWidth="1"/>
    <col min="1358" max="1531" width="9" style="3"/>
    <col min="1532" max="1613" width="2.625" style="3" customWidth="1"/>
    <col min="1614" max="1787" width="9" style="3"/>
    <col min="1788" max="1869" width="2.625" style="3" customWidth="1"/>
    <col min="1870" max="2043" width="9" style="3"/>
    <col min="2044" max="2125" width="2.625" style="3" customWidth="1"/>
    <col min="2126" max="2299" width="9" style="3"/>
    <col min="2300" max="2381" width="2.625" style="3" customWidth="1"/>
    <col min="2382" max="2555" width="9" style="3"/>
    <col min="2556" max="2637" width="2.625" style="3" customWidth="1"/>
    <col min="2638" max="2811" width="9" style="3"/>
    <col min="2812" max="2893" width="2.625" style="3" customWidth="1"/>
    <col min="2894" max="3067" width="9" style="3"/>
    <col min="3068" max="3149" width="2.625" style="3" customWidth="1"/>
    <col min="3150" max="3323" width="9" style="3"/>
    <col min="3324" max="3405" width="2.625" style="3" customWidth="1"/>
    <col min="3406" max="3579" width="9" style="3"/>
    <col min="3580" max="3661" width="2.625" style="3" customWidth="1"/>
    <col min="3662" max="3835" width="9" style="3"/>
    <col min="3836" max="3917" width="2.625" style="3" customWidth="1"/>
    <col min="3918" max="4091" width="9" style="3"/>
    <col min="4092" max="4173" width="2.625" style="3" customWidth="1"/>
    <col min="4174" max="4347" width="9" style="3"/>
    <col min="4348" max="4429" width="2.625" style="3" customWidth="1"/>
    <col min="4430" max="4603" width="9" style="3"/>
    <col min="4604" max="4685" width="2.625" style="3" customWidth="1"/>
    <col min="4686" max="4859" width="9" style="3"/>
    <col min="4860" max="4941" width="2.625" style="3" customWidth="1"/>
    <col min="4942" max="5115" width="9" style="3"/>
    <col min="5116" max="5197" width="2.625" style="3" customWidth="1"/>
    <col min="5198" max="5371" width="9" style="3"/>
    <col min="5372" max="5453" width="2.625" style="3" customWidth="1"/>
    <col min="5454" max="5627" width="9" style="3"/>
    <col min="5628" max="5709" width="2.625" style="3" customWidth="1"/>
    <col min="5710" max="5883" width="9" style="3"/>
    <col min="5884" max="5965" width="2.625" style="3" customWidth="1"/>
    <col min="5966" max="6139" width="9" style="3"/>
    <col min="6140" max="6221" width="2.625" style="3" customWidth="1"/>
    <col min="6222" max="6395" width="9" style="3"/>
    <col min="6396" max="6477" width="2.625" style="3" customWidth="1"/>
    <col min="6478" max="6651" width="9" style="3"/>
    <col min="6652" max="6733" width="2.625" style="3" customWidth="1"/>
    <col min="6734" max="6907" width="9" style="3"/>
    <col min="6908" max="6989" width="2.625" style="3" customWidth="1"/>
    <col min="6990" max="7163" width="9" style="3"/>
    <col min="7164" max="7245" width="2.625" style="3" customWidth="1"/>
    <col min="7246" max="7419" width="9" style="3"/>
    <col min="7420" max="7501" width="2.625" style="3" customWidth="1"/>
    <col min="7502" max="7675" width="9" style="3"/>
    <col min="7676" max="7757" width="2.625" style="3" customWidth="1"/>
    <col min="7758" max="7931" width="9" style="3"/>
    <col min="7932" max="8013" width="2.625" style="3" customWidth="1"/>
    <col min="8014" max="8187" width="9" style="3"/>
    <col min="8188" max="8269" width="2.625" style="3" customWidth="1"/>
    <col min="8270" max="8443" width="9" style="3"/>
    <col min="8444" max="8525" width="2.625" style="3" customWidth="1"/>
    <col min="8526" max="8699" width="9" style="3"/>
    <col min="8700" max="8781" width="2.625" style="3" customWidth="1"/>
    <col min="8782" max="8955" width="9" style="3"/>
    <col min="8956" max="9037" width="2.625" style="3" customWidth="1"/>
    <col min="9038" max="9211" width="9" style="3"/>
    <col min="9212" max="9293" width="2.625" style="3" customWidth="1"/>
    <col min="9294" max="9467" width="9" style="3"/>
    <col min="9468" max="9549" width="2.625" style="3" customWidth="1"/>
    <col min="9550" max="9723" width="9" style="3"/>
    <col min="9724" max="9805" width="2.625" style="3" customWidth="1"/>
    <col min="9806" max="9979" width="9" style="3"/>
    <col min="9980" max="10061" width="2.625" style="3" customWidth="1"/>
    <col min="10062" max="10235" width="9" style="3"/>
    <col min="10236" max="10317" width="2.625" style="3" customWidth="1"/>
    <col min="10318" max="10491" width="9" style="3"/>
    <col min="10492" max="10573" width="2.625" style="3" customWidth="1"/>
    <col min="10574" max="10747" width="9" style="3"/>
    <col min="10748" max="10829" width="2.625" style="3" customWidth="1"/>
    <col min="10830" max="11003" width="9" style="3"/>
    <col min="11004" max="11085" width="2.625" style="3" customWidth="1"/>
    <col min="11086" max="11259" width="9" style="3"/>
    <col min="11260" max="11341" width="2.625" style="3" customWidth="1"/>
    <col min="11342" max="11515" width="9" style="3"/>
    <col min="11516" max="11597" width="2.625" style="3" customWidth="1"/>
    <col min="11598" max="11771" width="9" style="3"/>
    <col min="11772" max="11853" width="2.625" style="3" customWidth="1"/>
    <col min="11854" max="12027" width="9" style="3"/>
    <col min="12028" max="12109" width="2.625" style="3" customWidth="1"/>
    <col min="12110" max="12283" width="9" style="3"/>
    <col min="12284" max="12365" width="2.625" style="3" customWidth="1"/>
    <col min="12366" max="12539" width="9" style="3"/>
    <col min="12540" max="12621" width="2.625" style="3" customWidth="1"/>
    <col min="12622" max="12795" width="9" style="3"/>
    <col min="12796" max="12877" width="2.625" style="3" customWidth="1"/>
    <col min="12878" max="13051" width="9" style="3"/>
    <col min="13052" max="13133" width="2.625" style="3" customWidth="1"/>
    <col min="13134" max="13307" width="9" style="3"/>
    <col min="13308" max="13389" width="2.625" style="3" customWidth="1"/>
    <col min="13390" max="13563" width="9" style="3"/>
    <col min="13564" max="13645" width="2.625" style="3" customWidth="1"/>
    <col min="13646" max="13819" width="9" style="3"/>
    <col min="13820" max="13901" width="2.625" style="3" customWidth="1"/>
    <col min="13902" max="14075" width="9" style="3"/>
    <col min="14076" max="14157" width="2.625" style="3" customWidth="1"/>
    <col min="14158" max="14331" width="9" style="3"/>
    <col min="14332" max="14413" width="2.625" style="3" customWidth="1"/>
    <col min="14414" max="14587" width="9" style="3"/>
    <col min="14588" max="14669" width="2.625" style="3" customWidth="1"/>
    <col min="14670" max="14843" width="9" style="3"/>
    <col min="14844" max="14925" width="2.625" style="3" customWidth="1"/>
    <col min="14926" max="15099" width="9" style="3"/>
    <col min="15100" max="15181" width="2.625" style="3" customWidth="1"/>
    <col min="15182" max="15355" width="9" style="3"/>
    <col min="15356" max="15437" width="2.625" style="3" customWidth="1"/>
    <col min="15438" max="15611" width="9" style="3"/>
    <col min="15612" max="15693" width="2.625" style="3" customWidth="1"/>
    <col min="15694" max="15867" width="9" style="3"/>
    <col min="15868" max="15949" width="2.625" style="3" customWidth="1"/>
    <col min="15950" max="16123" width="9" style="3"/>
    <col min="16124" max="16205" width="2.625" style="3" customWidth="1"/>
    <col min="16206" max="16384" width="9" style="3"/>
  </cols>
  <sheetData>
    <row r="1" spans="1:32" ht="27.75" customHeight="1" x14ac:dyDescent="0.4">
      <c r="A1" s="458" t="s">
        <v>370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2.5" customHeight="1" x14ac:dyDescent="0.4"/>
    <row r="3" spans="1:32" x14ac:dyDescent="0.4">
      <c r="B3" s="3" t="s">
        <v>546</v>
      </c>
    </row>
    <row r="5" spans="1:32" x14ac:dyDescent="0.4">
      <c r="B5" s="3">
        <v>1</v>
      </c>
      <c r="C5" s="3" t="s">
        <v>371</v>
      </c>
    </row>
    <row r="6" spans="1:32" ht="6.75" customHeight="1" thickBot="1" x14ac:dyDescent="0.45"/>
    <row r="7" spans="1:32" ht="28.5" customHeight="1" thickBot="1" x14ac:dyDescent="0.45">
      <c r="C7" s="1168" t="s">
        <v>372</v>
      </c>
      <c r="D7" s="1169"/>
      <c r="E7" s="1169"/>
      <c r="F7" s="1169"/>
      <c r="G7" s="1169"/>
      <c r="H7" s="1169"/>
      <c r="I7" s="1169"/>
      <c r="J7" s="1169"/>
      <c r="K7" s="1169"/>
      <c r="L7" s="1169"/>
      <c r="M7" s="1169"/>
      <c r="N7" s="1169"/>
      <c r="O7" s="1169" t="s">
        <v>373</v>
      </c>
      <c r="P7" s="1169"/>
      <c r="Q7" s="1169"/>
      <c r="R7" s="1169"/>
      <c r="S7" s="1169"/>
      <c r="T7" s="1169"/>
      <c r="U7" s="1169"/>
      <c r="V7" s="1169"/>
      <c r="W7" s="1169" t="s">
        <v>374</v>
      </c>
      <c r="X7" s="1169"/>
      <c r="Y7" s="1169"/>
      <c r="Z7" s="1169"/>
      <c r="AA7" s="1169"/>
      <c r="AB7" s="1169"/>
      <c r="AC7" s="1169"/>
      <c r="AD7" s="1169"/>
      <c r="AE7" s="1169"/>
      <c r="AF7" s="1170"/>
    </row>
    <row r="8" spans="1:32" ht="28.5" customHeight="1" thickTop="1" x14ac:dyDescent="0.4">
      <c r="C8" s="1179" t="s">
        <v>375</v>
      </c>
      <c r="D8" s="1180"/>
      <c r="E8" s="1180"/>
      <c r="F8" s="1180"/>
      <c r="G8" s="1180"/>
      <c r="H8" s="1180"/>
      <c r="I8" s="1180"/>
      <c r="J8" s="1180"/>
      <c r="K8" s="1180"/>
      <c r="L8" s="1180"/>
      <c r="M8" s="1180"/>
      <c r="N8" s="1181"/>
      <c r="O8" s="1127"/>
      <c r="P8" s="1127"/>
      <c r="Q8" s="1127"/>
      <c r="R8" s="1127"/>
      <c r="S8" s="1127"/>
      <c r="T8" s="1127"/>
      <c r="U8" s="1127"/>
      <c r="V8" s="1127"/>
      <c r="W8" s="1128"/>
      <c r="X8" s="1128"/>
      <c r="Y8" s="1128"/>
      <c r="Z8" s="1128"/>
      <c r="AA8" s="1128"/>
      <c r="AB8" s="1128"/>
      <c r="AC8" s="1128"/>
      <c r="AD8" s="1128"/>
      <c r="AE8" s="1128"/>
      <c r="AF8" s="1129"/>
    </row>
    <row r="9" spans="1:32" ht="28.5" customHeight="1" x14ac:dyDescent="0.4">
      <c r="C9" s="1171" t="s">
        <v>376</v>
      </c>
      <c r="D9" s="1172"/>
      <c r="E9" s="1172"/>
      <c r="F9" s="1172"/>
      <c r="G9" s="1172"/>
      <c r="H9" s="1172"/>
      <c r="I9" s="1172"/>
      <c r="J9" s="1172"/>
      <c r="K9" s="1172"/>
      <c r="L9" s="1172"/>
      <c r="M9" s="1172"/>
      <c r="N9" s="1173"/>
      <c r="O9" s="1159"/>
      <c r="P9" s="1159"/>
      <c r="Q9" s="1159"/>
      <c r="R9" s="1159"/>
      <c r="S9" s="1159"/>
      <c r="T9" s="1159"/>
      <c r="U9" s="1159"/>
      <c r="V9" s="1159"/>
      <c r="W9" s="1157"/>
      <c r="X9" s="1157"/>
      <c r="Y9" s="1157"/>
      <c r="Z9" s="1157"/>
      <c r="AA9" s="1157"/>
      <c r="AB9" s="1157"/>
      <c r="AC9" s="1157"/>
      <c r="AD9" s="1157"/>
      <c r="AE9" s="1157"/>
      <c r="AF9" s="1160"/>
    </row>
    <row r="10" spans="1:32" ht="28.5" customHeight="1" thickBot="1" x14ac:dyDescent="0.45">
      <c r="C10" s="1174" t="s">
        <v>230</v>
      </c>
      <c r="D10" s="1175"/>
      <c r="E10" s="1175"/>
      <c r="F10" s="1175"/>
      <c r="G10" s="216" t="s">
        <v>323</v>
      </c>
      <c r="H10" s="1116"/>
      <c r="I10" s="1116"/>
      <c r="J10" s="1116"/>
      <c r="K10" s="1116"/>
      <c r="L10" s="1116"/>
      <c r="M10" s="1116"/>
      <c r="N10" s="217" t="s">
        <v>397</v>
      </c>
      <c r="O10" s="1176"/>
      <c r="P10" s="1176"/>
      <c r="Q10" s="1176"/>
      <c r="R10" s="1176"/>
      <c r="S10" s="1176"/>
      <c r="T10" s="1176"/>
      <c r="U10" s="1176"/>
      <c r="V10" s="1176"/>
      <c r="W10" s="1177"/>
      <c r="X10" s="1177"/>
      <c r="Y10" s="1177"/>
      <c r="Z10" s="1177"/>
      <c r="AA10" s="1177"/>
      <c r="AB10" s="1177"/>
      <c r="AC10" s="1177"/>
      <c r="AD10" s="1177"/>
      <c r="AE10" s="1177"/>
      <c r="AF10" s="1178"/>
    </row>
    <row r="11" spans="1:32" ht="28.5" customHeight="1" thickTop="1" thickBot="1" x14ac:dyDescent="0.45">
      <c r="C11" s="1162" t="s">
        <v>162</v>
      </c>
      <c r="D11" s="1163"/>
      <c r="E11" s="1163"/>
      <c r="F11" s="1163"/>
      <c r="G11" s="1163"/>
      <c r="H11" s="1163"/>
      <c r="I11" s="1163"/>
      <c r="J11" s="1163"/>
      <c r="K11" s="1163"/>
      <c r="L11" s="1163"/>
      <c r="M11" s="1163"/>
      <c r="N11" s="1164"/>
      <c r="O11" s="1165">
        <f>O8+O9+O10</f>
        <v>0</v>
      </c>
      <c r="P11" s="1165"/>
      <c r="Q11" s="1165"/>
      <c r="R11" s="1165"/>
      <c r="S11" s="1165"/>
      <c r="T11" s="1165"/>
      <c r="U11" s="1165"/>
      <c r="V11" s="1165"/>
      <c r="W11" s="1166"/>
      <c r="X11" s="1166"/>
      <c r="Y11" s="1166"/>
      <c r="Z11" s="1166"/>
      <c r="AA11" s="1166"/>
      <c r="AB11" s="1166"/>
      <c r="AC11" s="1166"/>
      <c r="AD11" s="1166"/>
      <c r="AE11" s="1166"/>
      <c r="AF11" s="1167"/>
    </row>
    <row r="13" spans="1:32" x14ac:dyDescent="0.4">
      <c r="B13" s="3">
        <v>2</v>
      </c>
      <c r="C13" s="3" t="s">
        <v>377</v>
      </c>
    </row>
    <row r="14" spans="1:32" ht="6.75" customHeight="1" thickBot="1" x14ac:dyDescent="0.45"/>
    <row r="15" spans="1:32" ht="28.5" customHeight="1" thickBot="1" x14ac:dyDescent="0.45">
      <c r="C15" s="1168" t="s">
        <v>372</v>
      </c>
      <c r="D15" s="1169"/>
      <c r="E15" s="1169"/>
      <c r="F15" s="1169"/>
      <c r="G15" s="1169"/>
      <c r="H15" s="1169"/>
      <c r="I15" s="1169"/>
      <c r="J15" s="1169"/>
      <c r="K15" s="1169"/>
      <c r="L15" s="1169"/>
      <c r="M15" s="1169"/>
      <c r="N15" s="1169"/>
      <c r="O15" s="1169" t="s">
        <v>373</v>
      </c>
      <c r="P15" s="1169"/>
      <c r="Q15" s="1169"/>
      <c r="R15" s="1169"/>
      <c r="S15" s="1169"/>
      <c r="T15" s="1169"/>
      <c r="U15" s="1169"/>
      <c r="V15" s="1169"/>
      <c r="W15" s="1169" t="s">
        <v>374</v>
      </c>
      <c r="X15" s="1169"/>
      <c r="Y15" s="1169"/>
      <c r="Z15" s="1169"/>
      <c r="AA15" s="1169"/>
      <c r="AB15" s="1169"/>
      <c r="AC15" s="1169"/>
      <c r="AD15" s="1169"/>
      <c r="AE15" s="1169"/>
      <c r="AF15" s="1170"/>
    </row>
    <row r="16" spans="1:32" ht="28.5" customHeight="1" thickTop="1" x14ac:dyDescent="0.4">
      <c r="C16" s="1147" t="s">
        <v>378</v>
      </c>
      <c r="D16" s="1148"/>
      <c r="E16" s="1153" t="s">
        <v>379</v>
      </c>
      <c r="F16" s="1153"/>
      <c r="G16" s="1153"/>
      <c r="H16" s="1153"/>
      <c r="I16" s="1153"/>
      <c r="J16" s="1153"/>
      <c r="K16" s="1153"/>
      <c r="L16" s="1153"/>
      <c r="M16" s="1153"/>
      <c r="N16" s="1153"/>
      <c r="O16" s="1127"/>
      <c r="P16" s="1127"/>
      <c r="Q16" s="1127"/>
      <c r="R16" s="1127"/>
      <c r="S16" s="1127"/>
      <c r="T16" s="1127"/>
      <c r="U16" s="1127"/>
      <c r="V16" s="1127"/>
      <c r="W16" s="1128"/>
      <c r="X16" s="1128"/>
      <c r="Y16" s="1128"/>
      <c r="Z16" s="1128"/>
      <c r="AA16" s="1128"/>
      <c r="AB16" s="1128"/>
      <c r="AC16" s="1128"/>
      <c r="AD16" s="1128"/>
      <c r="AE16" s="1128"/>
      <c r="AF16" s="1129"/>
    </row>
    <row r="17" spans="2:32" ht="28.5" customHeight="1" x14ac:dyDescent="0.4">
      <c r="C17" s="1149"/>
      <c r="D17" s="1150"/>
      <c r="E17" s="1154" t="s">
        <v>230</v>
      </c>
      <c r="F17" s="1154"/>
      <c r="G17" s="1155"/>
      <c r="H17" s="211" t="s">
        <v>323</v>
      </c>
      <c r="I17" s="1156"/>
      <c r="J17" s="1157"/>
      <c r="K17" s="1157"/>
      <c r="L17" s="1157"/>
      <c r="M17" s="1158"/>
      <c r="N17" s="212" t="s">
        <v>207</v>
      </c>
      <c r="O17" s="1159"/>
      <c r="P17" s="1159"/>
      <c r="Q17" s="1159"/>
      <c r="R17" s="1159"/>
      <c r="S17" s="1159"/>
      <c r="T17" s="1159"/>
      <c r="U17" s="1159"/>
      <c r="V17" s="1159"/>
      <c r="W17" s="1157"/>
      <c r="X17" s="1157"/>
      <c r="Y17" s="1157"/>
      <c r="Z17" s="1157"/>
      <c r="AA17" s="1157"/>
      <c r="AB17" s="1157"/>
      <c r="AC17" s="1157"/>
      <c r="AD17" s="1157"/>
      <c r="AE17" s="1157"/>
      <c r="AF17" s="1160"/>
    </row>
    <row r="18" spans="2:32" ht="28.5" customHeight="1" x14ac:dyDescent="0.4">
      <c r="C18" s="1151"/>
      <c r="D18" s="1152"/>
      <c r="E18" s="1161" t="s">
        <v>380</v>
      </c>
      <c r="F18" s="1161"/>
      <c r="G18" s="1161"/>
      <c r="H18" s="1161"/>
      <c r="I18" s="1161"/>
      <c r="J18" s="1161"/>
      <c r="K18" s="1161"/>
      <c r="L18" s="1161"/>
      <c r="M18" s="1161"/>
      <c r="N18" s="1161"/>
      <c r="O18" s="1133">
        <f>O16+O17</f>
        <v>0</v>
      </c>
      <c r="P18" s="1133"/>
      <c r="Q18" s="1133"/>
      <c r="R18" s="1133"/>
      <c r="S18" s="1133"/>
      <c r="T18" s="1133"/>
      <c r="U18" s="1133"/>
      <c r="V18" s="1133"/>
      <c r="W18" s="1134"/>
      <c r="X18" s="1134"/>
      <c r="Y18" s="1134"/>
      <c r="Z18" s="1134"/>
      <c r="AA18" s="1134"/>
      <c r="AB18" s="1134"/>
      <c r="AC18" s="1134"/>
      <c r="AD18" s="1134"/>
      <c r="AE18" s="1134"/>
      <c r="AF18" s="1135"/>
    </row>
    <row r="19" spans="2:32" ht="28.5" customHeight="1" x14ac:dyDescent="0.4">
      <c r="C19" s="1136" t="s">
        <v>381</v>
      </c>
      <c r="D19" s="1137"/>
      <c r="E19" s="1137"/>
      <c r="F19" s="1137"/>
      <c r="G19" s="1137"/>
      <c r="H19" s="1137"/>
      <c r="I19" s="1137"/>
      <c r="J19" s="1137"/>
      <c r="K19" s="1137"/>
      <c r="L19" s="1137"/>
      <c r="M19" s="1137"/>
      <c r="N19" s="1138"/>
      <c r="O19" s="1139"/>
      <c r="P19" s="1139"/>
      <c r="Q19" s="1139"/>
      <c r="R19" s="1139"/>
      <c r="S19" s="1139"/>
      <c r="T19" s="1139"/>
      <c r="U19" s="1139"/>
      <c r="V19" s="1139"/>
      <c r="W19" s="1140"/>
      <c r="X19" s="1140"/>
      <c r="Y19" s="1140"/>
      <c r="Z19" s="1140"/>
      <c r="AA19" s="1140"/>
      <c r="AB19" s="1140"/>
      <c r="AC19" s="1140"/>
      <c r="AD19" s="1140"/>
      <c r="AE19" s="1140"/>
      <c r="AF19" s="1141"/>
    </row>
    <row r="20" spans="2:32" ht="28.5" customHeight="1" x14ac:dyDescent="0.4">
      <c r="C20" s="743"/>
      <c r="D20" s="1142"/>
      <c r="E20" s="1143" t="s">
        <v>382</v>
      </c>
      <c r="F20" s="1143"/>
      <c r="G20" s="1143"/>
      <c r="H20" s="1143"/>
      <c r="I20" s="1143"/>
      <c r="J20" s="1143"/>
      <c r="K20" s="1143"/>
      <c r="L20" s="1143"/>
      <c r="M20" s="1143"/>
      <c r="N20" s="1143"/>
      <c r="O20" s="1144">
        <f>O19</f>
        <v>0</v>
      </c>
      <c r="P20" s="1144"/>
      <c r="Q20" s="1144"/>
      <c r="R20" s="1144"/>
      <c r="S20" s="1144"/>
      <c r="T20" s="1144"/>
      <c r="U20" s="1144"/>
      <c r="V20" s="1144"/>
      <c r="W20" s="1145"/>
      <c r="X20" s="1145"/>
      <c r="Y20" s="1145"/>
      <c r="Z20" s="1145"/>
      <c r="AA20" s="1145"/>
      <c r="AB20" s="1145"/>
      <c r="AC20" s="1145"/>
      <c r="AD20" s="1145"/>
      <c r="AE20" s="1145"/>
      <c r="AF20" s="1146"/>
    </row>
    <row r="21" spans="2:32" ht="28.5" customHeight="1" x14ac:dyDescent="0.4">
      <c r="C21" s="1124" t="s">
        <v>230</v>
      </c>
      <c r="D21" s="1125"/>
      <c r="E21" s="1125"/>
      <c r="F21" s="213" t="s">
        <v>323</v>
      </c>
      <c r="G21" s="1126"/>
      <c r="H21" s="1126"/>
      <c r="I21" s="1126"/>
      <c r="J21" s="1126"/>
      <c r="K21" s="1126"/>
      <c r="L21" s="1126"/>
      <c r="M21" s="1126"/>
      <c r="N21" s="214" t="s">
        <v>207</v>
      </c>
      <c r="O21" s="1127"/>
      <c r="P21" s="1127"/>
      <c r="Q21" s="1127"/>
      <c r="R21" s="1127"/>
      <c r="S21" s="1127"/>
      <c r="T21" s="1127"/>
      <c r="U21" s="1127"/>
      <c r="V21" s="1127"/>
      <c r="W21" s="1128"/>
      <c r="X21" s="1128"/>
      <c r="Y21" s="1128"/>
      <c r="Z21" s="1128"/>
      <c r="AA21" s="1128"/>
      <c r="AB21" s="1128"/>
      <c r="AC21" s="1128"/>
      <c r="AD21" s="1128"/>
      <c r="AE21" s="1128"/>
      <c r="AF21" s="1129"/>
    </row>
    <row r="22" spans="2:32" ht="28.5" customHeight="1" thickBot="1" x14ac:dyDescent="0.45">
      <c r="C22" s="1130"/>
      <c r="D22" s="1131"/>
      <c r="E22" s="1132" t="s">
        <v>383</v>
      </c>
      <c r="F22" s="1132"/>
      <c r="G22" s="1132"/>
      <c r="H22" s="1132"/>
      <c r="I22" s="1132"/>
      <c r="J22" s="1132"/>
      <c r="K22" s="1132"/>
      <c r="L22" s="1132"/>
      <c r="M22" s="1132"/>
      <c r="N22" s="1132"/>
      <c r="O22" s="1133">
        <f>O21</f>
        <v>0</v>
      </c>
      <c r="P22" s="1133"/>
      <c r="Q22" s="1133"/>
      <c r="R22" s="1133"/>
      <c r="S22" s="1133"/>
      <c r="T22" s="1133"/>
      <c r="U22" s="1133"/>
      <c r="V22" s="1133"/>
      <c r="W22" s="1134"/>
      <c r="X22" s="1134"/>
      <c r="Y22" s="1134"/>
      <c r="Z22" s="1134"/>
      <c r="AA22" s="1134"/>
      <c r="AB22" s="1134"/>
      <c r="AC22" s="1134"/>
      <c r="AD22" s="1134"/>
      <c r="AE22" s="1134"/>
      <c r="AF22" s="1135"/>
    </row>
    <row r="23" spans="2:32" ht="28.5" customHeight="1" thickTop="1" thickBot="1" x14ac:dyDescent="0.45">
      <c r="C23" s="1117" t="s">
        <v>384</v>
      </c>
      <c r="D23" s="1118"/>
      <c r="E23" s="1118"/>
      <c r="F23" s="1118"/>
      <c r="G23" s="1118"/>
      <c r="H23" s="1118"/>
      <c r="I23" s="1118"/>
      <c r="J23" s="1118"/>
      <c r="K23" s="1118"/>
      <c r="L23" s="1118"/>
      <c r="M23" s="1118"/>
      <c r="N23" s="1118"/>
      <c r="O23" s="1119">
        <f>O18+O20+O22</f>
        <v>0</v>
      </c>
      <c r="P23" s="1120"/>
      <c r="Q23" s="1120"/>
      <c r="R23" s="1120"/>
      <c r="S23" s="1120"/>
      <c r="T23" s="1120"/>
      <c r="U23" s="1120"/>
      <c r="V23" s="1121"/>
      <c r="W23" s="1122"/>
      <c r="X23" s="1122"/>
      <c r="Y23" s="1122"/>
      <c r="Z23" s="1122"/>
      <c r="AA23" s="1122"/>
      <c r="AB23" s="1122"/>
      <c r="AC23" s="1122"/>
      <c r="AD23" s="1122"/>
      <c r="AE23" s="1122"/>
      <c r="AF23" s="1123"/>
    </row>
    <row r="25" spans="2:32" x14ac:dyDescent="0.4">
      <c r="B25" s="3" t="s">
        <v>385</v>
      </c>
      <c r="C25" s="3" t="s">
        <v>386</v>
      </c>
    </row>
    <row r="27" spans="2:32" ht="17.25" customHeight="1" x14ac:dyDescent="0.4">
      <c r="C27" s="3" t="s">
        <v>11</v>
      </c>
      <c r="D27" s="3" t="s">
        <v>387</v>
      </c>
      <c r="O27" s="215"/>
      <c r="P27" s="3" t="s">
        <v>398</v>
      </c>
      <c r="Q27" s="3" t="s">
        <v>80</v>
      </c>
      <c r="V27" s="215"/>
      <c r="W27" s="3" t="s">
        <v>398</v>
      </c>
      <c r="X27" s="3" t="s">
        <v>81</v>
      </c>
    </row>
    <row r="29" spans="2:32" ht="17.25" customHeight="1" x14ac:dyDescent="0.4">
      <c r="C29" s="3" t="s">
        <v>388</v>
      </c>
      <c r="D29" s="3" t="s">
        <v>389</v>
      </c>
    </row>
    <row r="30" spans="2:32" ht="6" customHeight="1" x14ac:dyDescent="0.4"/>
    <row r="31" spans="2:32" ht="17.25" customHeight="1" x14ac:dyDescent="0.4">
      <c r="E31" s="192" t="s">
        <v>122</v>
      </c>
      <c r="F31" s="3" t="s">
        <v>390</v>
      </c>
      <c r="N31" s="461"/>
      <c r="O31" s="461"/>
      <c r="P31" s="461"/>
      <c r="Q31" s="461"/>
      <c r="R31" s="461"/>
      <c r="S31" s="461"/>
      <c r="T31" s="461"/>
      <c r="U31" s="461"/>
      <c r="V31" s="452" t="s">
        <v>391</v>
      </c>
      <c r="W31" s="452"/>
      <c r="X31" s="461"/>
      <c r="Y31" s="461"/>
      <c r="Z31" s="461"/>
      <c r="AA31" s="461"/>
      <c r="AB31" s="461"/>
      <c r="AC31" s="461"/>
      <c r="AD31" s="452" t="s">
        <v>392</v>
      </c>
      <c r="AE31" s="452"/>
    </row>
    <row r="33" spans="5:31" ht="17.25" customHeight="1" x14ac:dyDescent="0.4">
      <c r="E33" s="3" t="s">
        <v>122</v>
      </c>
      <c r="F33" s="3" t="s">
        <v>393</v>
      </c>
      <c r="N33" s="215"/>
      <c r="O33" s="3" t="s">
        <v>108</v>
      </c>
      <c r="P33" s="3" t="s">
        <v>394</v>
      </c>
    </row>
    <row r="34" spans="5:31" ht="5.25" customHeight="1" x14ac:dyDescent="0.4"/>
    <row r="35" spans="5:31" ht="17.25" customHeight="1" x14ac:dyDescent="0.4">
      <c r="O35" s="3" t="s">
        <v>323</v>
      </c>
      <c r="P35" s="215"/>
      <c r="Q35" s="3" t="s">
        <v>395</v>
      </c>
      <c r="U35" s="3" t="s">
        <v>122</v>
      </c>
      <c r="V35" s="215"/>
      <c r="W35" s="3" t="s">
        <v>258</v>
      </c>
      <c r="X35" s="141" t="s">
        <v>323</v>
      </c>
      <c r="Y35" s="1115"/>
      <c r="Z35" s="1115"/>
      <c r="AA35" s="1115"/>
      <c r="AB35" s="1115"/>
      <c r="AC35" s="1115"/>
      <c r="AD35" s="1115"/>
      <c r="AE35" s="3" t="s">
        <v>207</v>
      </c>
    </row>
    <row r="36" spans="5:31" ht="5.25" customHeight="1" x14ac:dyDescent="0.4"/>
    <row r="37" spans="5:31" ht="17.25" customHeight="1" x14ac:dyDescent="0.4">
      <c r="N37" s="215"/>
      <c r="O37" s="3" t="s">
        <v>108</v>
      </c>
      <c r="P37" s="3" t="s">
        <v>396</v>
      </c>
    </row>
    <row r="38" spans="5:31" ht="5.25" customHeight="1" x14ac:dyDescent="0.4"/>
    <row r="39" spans="5:31" ht="17.25" customHeight="1" x14ac:dyDescent="0.4">
      <c r="N39" s="215"/>
      <c r="O39" s="3" t="s">
        <v>108</v>
      </c>
      <c r="P39" s="3" t="s">
        <v>230</v>
      </c>
      <c r="S39" s="3" t="s">
        <v>323</v>
      </c>
      <c r="T39" s="1115"/>
      <c r="U39" s="1115"/>
      <c r="V39" s="1115"/>
      <c r="W39" s="1115"/>
      <c r="X39" s="1115"/>
      <c r="Y39" s="1115"/>
      <c r="Z39" s="1115"/>
      <c r="AA39" s="1115"/>
      <c r="AB39" s="1115"/>
      <c r="AC39" s="1115"/>
      <c r="AD39" s="1115"/>
      <c r="AE39" s="3" t="s">
        <v>207</v>
      </c>
    </row>
  </sheetData>
  <mergeCells count="55">
    <mergeCell ref="A1:AF1"/>
    <mergeCell ref="C7:N7"/>
    <mergeCell ref="O7:V7"/>
    <mergeCell ref="W7:AF7"/>
    <mergeCell ref="C8:N8"/>
    <mergeCell ref="O8:V8"/>
    <mergeCell ref="W8:AF8"/>
    <mergeCell ref="C9:N9"/>
    <mergeCell ref="O9:V9"/>
    <mergeCell ref="W9:AF9"/>
    <mergeCell ref="C10:F10"/>
    <mergeCell ref="O10:V10"/>
    <mergeCell ref="W10:AF10"/>
    <mergeCell ref="O17:V17"/>
    <mergeCell ref="W17:AF17"/>
    <mergeCell ref="E18:N18"/>
    <mergeCell ref="O18:V18"/>
    <mergeCell ref="C11:N11"/>
    <mergeCell ref="O11:V11"/>
    <mergeCell ref="W11:AF11"/>
    <mergeCell ref="C15:N15"/>
    <mergeCell ref="O15:V15"/>
    <mergeCell ref="W15:AF15"/>
    <mergeCell ref="O22:V22"/>
    <mergeCell ref="W22:AF22"/>
    <mergeCell ref="W18:AF18"/>
    <mergeCell ref="C19:N19"/>
    <mergeCell ref="O19:V19"/>
    <mergeCell ref="W19:AF19"/>
    <mergeCell ref="C20:D20"/>
    <mergeCell ref="E20:N20"/>
    <mergeCell ref="O20:V20"/>
    <mergeCell ref="W20:AF20"/>
    <mergeCell ref="C16:D18"/>
    <mergeCell ref="E16:N16"/>
    <mergeCell ref="O16:V16"/>
    <mergeCell ref="W16:AF16"/>
    <mergeCell ref="E17:G17"/>
    <mergeCell ref="I17:M17"/>
    <mergeCell ref="Y35:AD35"/>
    <mergeCell ref="T39:AD39"/>
    <mergeCell ref="H10:M10"/>
    <mergeCell ref="N31:U31"/>
    <mergeCell ref="X31:AC31"/>
    <mergeCell ref="C23:N23"/>
    <mergeCell ref="O23:V23"/>
    <mergeCell ref="W23:AF23"/>
    <mergeCell ref="V31:W31"/>
    <mergeCell ref="AD31:AE31"/>
    <mergeCell ref="C21:E21"/>
    <mergeCell ref="G21:M21"/>
    <mergeCell ref="O21:V21"/>
    <mergeCell ref="W21:AF21"/>
    <mergeCell ref="C22:D22"/>
    <mergeCell ref="E22:N22"/>
  </mergeCells>
  <phoneticPr fontId="3"/>
  <pageMargins left="0.59055118110236227" right="0.39370078740157483" top="0.39370078740157483" bottom="0.39370078740157483" header="0.31496062992125984" footer="0.31496062992125984"/>
  <pageSetup paperSize="9" orientation="portrait" r:id="rId1"/>
  <headerFooter>
    <oddHeader>&amp;R様式７</oddHeader>
  </headerFooter>
  <drawing r:id="rId2"/>
  <legacyDrawing r:id="rId3"/>
  <mc:AlternateContent xmlns:mc="http://schemas.openxmlformats.org/markup-compatibility/2006">
    <mc:Choice Requires="x14"/>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BC36"/>
  <sheetViews>
    <sheetView view="pageLayout" zoomScaleNormal="100" workbookViewId="0">
      <selection activeCell="P37" sqref="P37:AD37"/>
    </sheetView>
  </sheetViews>
  <sheetFormatPr defaultRowHeight="12" x14ac:dyDescent="0.4"/>
  <cols>
    <col min="1" max="1" width="3.375" style="33" customWidth="1"/>
    <col min="2" max="10" width="1.5" style="33" customWidth="1"/>
    <col min="11" max="11" width="1.875" style="33" customWidth="1"/>
    <col min="12" max="55" width="1.5" style="33" customWidth="1"/>
    <col min="56" max="56" width="1.625" style="33" customWidth="1"/>
    <col min="57" max="203" width="9" style="33"/>
    <col min="204" max="240" width="1.625" style="33" customWidth="1"/>
    <col min="241" max="241" width="3.875" style="33" customWidth="1"/>
    <col min="242" max="242" width="2" style="33" customWidth="1"/>
    <col min="243" max="246" width="1.625" style="33" customWidth="1"/>
    <col min="247" max="247" width="2.5" style="33" customWidth="1"/>
    <col min="248" max="312" width="1.625" style="33" customWidth="1"/>
    <col min="313" max="459" width="9" style="33"/>
    <col min="460" max="496" width="1.625" style="33" customWidth="1"/>
    <col min="497" max="497" width="3.875" style="33" customWidth="1"/>
    <col min="498" max="498" width="2" style="33" customWidth="1"/>
    <col min="499" max="502" width="1.625" style="33" customWidth="1"/>
    <col min="503" max="503" width="2.5" style="33" customWidth="1"/>
    <col min="504" max="568" width="1.625" style="33" customWidth="1"/>
    <col min="569" max="715" width="9" style="33"/>
    <col min="716" max="752" width="1.625" style="33" customWidth="1"/>
    <col min="753" max="753" width="3.875" style="33" customWidth="1"/>
    <col min="754" max="754" width="2" style="33" customWidth="1"/>
    <col min="755" max="758" width="1.625" style="33" customWidth="1"/>
    <col min="759" max="759" width="2.5" style="33" customWidth="1"/>
    <col min="760" max="824" width="1.625" style="33" customWidth="1"/>
    <col min="825" max="971" width="9" style="33"/>
    <col min="972" max="1008" width="1.625" style="33" customWidth="1"/>
    <col min="1009" max="1009" width="3.875" style="33" customWidth="1"/>
    <col min="1010" max="1010" width="2" style="33" customWidth="1"/>
    <col min="1011" max="1014" width="1.625" style="33" customWidth="1"/>
    <col min="1015" max="1015" width="2.5" style="33" customWidth="1"/>
    <col min="1016" max="1080" width="1.625" style="33" customWidth="1"/>
    <col min="1081" max="1227" width="9" style="33"/>
    <col min="1228" max="1264" width="1.625" style="33" customWidth="1"/>
    <col min="1265" max="1265" width="3.875" style="33" customWidth="1"/>
    <col min="1266" max="1266" width="2" style="33" customWidth="1"/>
    <col min="1267" max="1270" width="1.625" style="33" customWidth="1"/>
    <col min="1271" max="1271" width="2.5" style="33" customWidth="1"/>
    <col min="1272" max="1336" width="1.625" style="33" customWidth="1"/>
    <col min="1337" max="1483" width="9" style="33"/>
    <col min="1484" max="1520" width="1.625" style="33" customWidth="1"/>
    <col min="1521" max="1521" width="3.875" style="33" customWidth="1"/>
    <col min="1522" max="1522" width="2" style="33" customWidth="1"/>
    <col min="1523" max="1526" width="1.625" style="33" customWidth="1"/>
    <col min="1527" max="1527" width="2.5" style="33" customWidth="1"/>
    <col min="1528" max="1592" width="1.625" style="33" customWidth="1"/>
    <col min="1593" max="1739" width="9" style="33"/>
    <col min="1740" max="1776" width="1.625" style="33" customWidth="1"/>
    <col min="1777" max="1777" width="3.875" style="33" customWidth="1"/>
    <col min="1778" max="1778" width="2" style="33" customWidth="1"/>
    <col min="1779" max="1782" width="1.625" style="33" customWidth="1"/>
    <col min="1783" max="1783" width="2.5" style="33" customWidth="1"/>
    <col min="1784" max="1848" width="1.625" style="33" customWidth="1"/>
    <col min="1849" max="1995" width="9" style="33"/>
    <col min="1996" max="2032" width="1.625" style="33" customWidth="1"/>
    <col min="2033" max="2033" width="3.875" style="33" customWidth="1"/>
    <col min="2034" max="2034" width="2" style="33" customWidth="1"/>
    <col min="2035" max="2038" width="1.625" style="33" customWidth="1"/>
    <col min="2039" max="2039" width="2.5" style="33" customWidth="1"/>
    <col min="2040" max="2104" width="1.625" style="33" customWidth="1"/>
    <col min="2105" max="2251" width="9" style="33"/>
    <col min="2252" max="2288" width="1.625" style="33" customWidth="1"/>
    <col min="2289" max="2289" width="3.875" style="33" customWidth="1"/>
    <col min="2290" max="2290" width="2" style="33" customWidth="1"/>
    <col min="2291" max="2294" width="1.625" style="33" customWidth="1"/>
    <col min="2295" max="2295" width="2.5" style="33" customWidth="1"/>
    <col min="2296" max="2360" width="1.625" style="33" customWidth="1"/>
    <col min="2361" max="2507" width="9" style="33"/>
    <col min="2508" max="2544" width="1.625" style="33" customWidth="1"/>
    <col min="2545" max="2545" width="3.875" style="33" customWidth="1"/>
    <col min="2546" max="2546" width="2" style="33" customWidth="1"/>
    <col min="2547" max="2550" width="1.625" style="33" customWidth="1"/>
    <col min="2551" max="2551" width="2.5" style="33" customWidth="1"/>
    <col min="2552" max="2616" width="1.625" style="33" customWidth="1"/>
    <col min="2617" max="2763" width="9" style="33"/>
    <col min="2764" max="2800" width="1.625" style="33" customWidth="1"/>
    <col min="2801" max="2801" width="3.875" style="33" customWidth="1"/>
    <col min="2802" max="2802" width="2" style="33" customWidth="1"/>
    <col min="2803" max="2806" width="1.625" style="33" customWidth="1"/>
    <col min="2807" max="2807" width="2.5" style="33" customWidth="1"/>
    <col min="2808" max="2872" width="1.625" style="33" customWidth="1"/>
    <col min="2873" max="3019" width="9" style="33"/>
    <col min="3020" max="3056" width="1.625" style="33" customWidth="1"/>
    <col min="3057" max="3057" width="3.875" style="33" customWidth="1"/>
    <col min="3058" max="3058" width="2" style="33" customWidth="1"/>
    <col min="3059" max="3062" width="1.625" style="33" customWidth="1"/>
    <col min="3063" max="3063" width="2.5" style="33" customWidth="1"/>
    <col min="3064" max="3128" width="1.625" style="33" customWidth="1"/>
    <col min="3129" max="3275" width="9" style="33"/>
    <col min="3276" max="3312" width="1.625" style="33" customWidth="1"/>
    <col min="3313" max="3313" width="3.875" style="33" customWidth="1"/>
    <col min="3314" max="3314" width="2" style="33" customWidth="1"/>
    <col min="3315" max="3318" width="1.625" style="33" customWidth="1"/>
    <col min="3319" max="3319" width="2.5" style="33" customWidth="1"/>
    <col min="3320" max="3384" width="1.625" style="33" customWidth="1"/>
    <col min="3385" max="3531" width="9" style="33"/>
    <col min="3532" max="3568" width="1.625" style="33" customWidth="1"/>
    <col min="3569" max="3569" width="3.875" style="33" customWidth="1"/>
    <col min="3570" max="3570" width="2" style="33" customWidth="1"/>
    <col min="3571" max="3574" width="1.625" style="33" customWidth="1"/>
    <col min="3575" max="3575" width="2.5" style="33" customWidth="1"/>
    <col min="3576" max="3640" width="1.625" style="33" customWidth="1"/>
    <col min="3641" max="3787" width="9" style="33"/>
    <col min="3788" max="3824" width="1.625" style="33" customWidth="1"/>
    <col min="3825" max="3825" width="3.875" style="33" customWidth="1"/>
    <col min="3826" max="3826" width="2" style="33" customWidth="1"/>
    <col min="3827" max="3830" width="1.625" style="33" customWidth="1"/>
    <col min="3831" max="3831" width="2.5" style="33" customWidth="1"/>
    <col min="3832" max="3896" width="1.625" style="33" customWidth="1"/>
    <col min="3897" max="4043" width="9" style="33"/>
    <col min="4044" max="4080" width="1.625" style="33" customWidth="1"/>
    <col min="4081" max="4081" width="3.875" style="33" customWidth="1"/>
    <col min="4082" max="4082" width="2" style="33" customWidth="1"/>
    <col min="4083" max="4086" width="1.625" style="33" customWidth="1"/>
    <col min="4087" max="4087" width="2.5" style="33" customWidth="1"/>
    <col min="4088" max="4152" width="1.625" style="33" customWidth="1"/>
    <col min="4153" max="4299" width="9" style="33"/>
    <col min="4300" max="4336" width="1.625" style="33" customWidth="1"/>
    <col min="4337" max="4337" width="3.875" style="33" customWidth="1"/>
    <col min="4338" max="4338" width="2" style="33" customWidth="1"/>
    <col min="4339" max="4342" width="1.625" style="33" customWidth="1"/>
    <col min="4343" max="4343" width="2.5" style="33" customWidth="1"/>
    <col min="4344" max="4408" width="1.625" style="33" customWidth="1"/>
    <col min="4409" max="4555" width="9" style="33"/>
    <col min="4556" max="4592" width="1.625" style="33" customWidth="1"/>
    <col min="4593" max="4593" width="3.875" style="33" customWidth="1"/>
    <col min="4594" max="4594" width="2" style="33" customWidth="1"/>
    <col min="4595" max="4598" width="1.625" style="33" customWidth="1"/>
    <col min="4599" max="4599" width="2.5" style="33" customWidth="1"/>
    <col min="4600" max="4664" width="1.625" style="33" customWidth="1"/>
    <col min="4665" max="4811" width="9" style="33"/>
    <col min="4812" max="4848" width="1.625" style="33" customWidth="1"/>
    <col min="4849" max="4849" width="3.875" style="33" customWidth="1"/>
    <col min="4850" max="4850" width="2" style="33" customWidth="1"/>
    <col min="4851" max="4854" width="1.625" style="33" customWidth="1"/>
    <col min="4855" max="4855" width="2.5" style="33" customWidth="1"/>
    <col min="4856" max="4920" width="1.625" style="33" customWidth="1"/>
    <col min="4921" max="5067" width="9" style="33"/>
    <col min="5068" max="5104" width="1.625" style="33" customWidth="1"/>
    <col min="5105" max="5105" width="3.875" style="33" customWidth="1"/>
    <col min="5106" max="5106" width="2" style="33" customWidth="1"/>
    <col min="5107" max="5110" width="1.625" style="33" customWidth="1"/>
    <col min="5111" max="5111" width="2.5" style="33" customWidth="1"/>
    <col min="5112" max="5176" width="1.625" style="33" customWidth="1"/>
    <col min="5177" max="5323" width="9" style="33"/>
    <col min="5324" max="5360" width="1.625" style="33" customWidth="1"/>
    <col min="5361" max="5361" width="3.875" style="33" customWidth="1"/>
    <col min="5362" max="5362" width="2" style="33" customWidth="1"/>
    <col min="5363" max="5366" width="1.625" style="33" customWidth="1"/>
    <col min="5367" max="5367" width="2.5" style="33" customWidth="1"/>
    <col min="5368" max="5432" width="1.625" style="33" customWidth="1"/>
    <col min="5433" max="5579" width="9" style="33"/>
    <col min="5580" max="5616" width="1.625" style="33" customWidth="1"/>
    <col min="5617" max="5617" width="3.875" style="33" customWidth="1"/>
    <col min="5618" max="5618" width="2" style="33" customWidth="1"/>
    <col min="5619" max="5622" width="1.625" style="33" customWidth="1"/>
    <col min="5623" max="5623" width="2.5" style="33" customWidth="1"/>
    <col min="5624" max="5688" width="1.625" style="33" customWidth="1"/>
    <col min="5689" max="5835" width="9" style="33"/>
    <col min="5836" max="5872" width="1.625" style="33" customWidth="1"/>
    <col min="5873" max="5873" width="3.875" style="33" customWidth="1"/>
    <col min="5874" max="5874" width="2" style="33" customWidth="1"/>
    <col min="5875" max="5878" width="1.625" style="33" customWidth="1"/>
    <col min="5879" max="5879" width="2.5" style="33" customWidth="1"/>
    <col min="5880" max="5944" width="1.625" style="33" customWidth="1"/>
    <col min="5945" max="6091" width="9" style="33"/>
    <col min="6092" max="6128" width="1.625" style="33" customWidth="1"/>
    <col min="6129" max="6129" width="3.875" style="33" customWidth="1"/>
    <col min="6130" max="6130" width="2" style="33" customWidth="1"/>
    <col min="6131" max="6134" width="1.625" style="33" customWidth="1"/>
    <col min="6135" max="6135" width="2.5" style="33" customWidth="1"/>
    <col min="6136" max="6200" width="1.625" style="33" customWidth="1"/>
    <col min="6201" max="6347" width="9" style="33"/>
    <col min="6348" max="6384" width="1.625" style="33" customWidth="1"/>
    <col min="6385" max="6385" width="3.875" style="33" customWidth="1"/>
    <col min="6386" max="6386" width="2" style="33" customWidth="1"/>
    <col min="6387" max="6390" width="1.625" style="33" customWidth="1"/>
    <col min="6391" max="6391" width="2.5" style="33" customWidth="1"/>
    <col min="6392" max="6456" width="1.625" style="33" customWidth="1"/>
    <col min="6457" max="6603" width="9" style="33"/>
    <col min="6604" max="6640" width="1.625" style="33" customWidth="1"/>
    <col min="6641" max="6641" width="3.875" style="33" customWidth="1"/>
    <col min="6642" max="6642" width="2" style="33" customWidth="1"/>
    <col min="6643" max="6646" width="1.625" style="33" customWidth="1"/>
    <col min="6647" max="6647" width="2.5" style="33" customWidth="1"/>
    <col min="6648" max="6712" width="1.625" style="33" customWidth="1"/>
    <col min="6713" max="6859" width="9" style="33"/>
    <col min="6860" max="6896" width="1.625" style="33" customWidth="1"/>
    <col min="6897" max="6897" width="3.875" style="33" customWidth="1"/>
    <col min="6898" max="6898" width="2" style="33" customWidth="1"/>
    <col min="6899" max="6902" width="1.625" style="33" customWidth="1"/>
    <col min="6903" max="6903" width="2.5" style="33" customWidth="1"/>
    <col min="6904" max="6968" width="1.625" style="33" customWidth="1"/>
    <col min="6969" max="7115" width="9" style="33"/>
    <col min="7116" max="7152" width="1.625" style="33" customWidth="1"/>
    <col min="7153" max="7153" width="3.875" style="33" customWidth="1"/>
    <col min="7154" max="7154" width="2" style="33" customWidth="1"/>
    <col min="7155" max="7158" width="1.625" style="33" customWidth="1"/>
    <col min="7159" max="7159" width="2.5" style="33" customWidth="1"/>
    <col min="7160" max="7224" width="1.625" style="33" customWidth="1"/>
    <col min="7225" max="7371" width="9" style="33"/>
    <col min="7372" max="7408" width="1.625" style="33" customWidth="1"/>
    <col min="7409" max="7409" width="3.875" style="33" customWidth="1"/>
    <col min="7410" max="7410" width="2" style="33" customWidth="1"/>
    <col min="7411" max="7414" width="1.625" style="33" customWidth="1"/>
    <col min="7415" max="7415" width="2.5" style="33" customWidth="1"/>
    <col min="7416" max="7480" width="1.625" style="33" customWidth="1"/>
    <col min="7481" max="7627" width="9" style="33"/>
    <col min="7628" max="7664" width="1.625" style="33" customWidth="1"/>
    <col min="7665" max="7665" width="3.875" style="33" customWidth="1"/>
    <col min="7666" max="7666" width="2" style="33" customWidth="1"/>
    <col min="7667" max="7670" width="1.625" style="33" customWidth="1"/>
    <col min="7671" max="7671" width="2.5" style="33" customWidth="1"/>
    <col min="7672" max="7736" width="1.625" style="33" customWidth="1"/>
    <col min="7737" max="7883" width="9" style="33"/>
    <col min="7884" max="7920" width="1.625" style="33" customWidth="1"/>
    <col min="7921" max="7921" width="3.875" style="33" customWidth="1"/>
    <col min="7922" max="7922" width="2" style="33" customWidth="1"/>
    <col min="7923" max="7926" width="1.625" style="33" customWidth="1"/>
    <col min="7927" max="7927" width="2.5" style="33" customWidth="1"/>
    <col min="7928" max="7992" width="1.625" style="33" customWidth="1"/>
    <col min="7993" max="8139" width="9" style="33"/>
    <col min="8140" max="8176" width="1.625" style="33" customWidth="1"/>
    <col min="8177" max="8177" width="3.875" style="33" customWidth="1"/>
    <col min="8178" max="8178" width="2" style="33" customWidth="1"/>
    <col min="8179" max="8182" width="1.625" style="33" customWidth="1"/>
    <col min="8183" max="8183" width="2.5" style="33" customWidth="1"/>
    <col min="8184" max="8248" width="1.625" style="33" customWidth="1"/>
    <col min="8249" max="8395" width="9" style="33"/>
    <col min="8396" max="8432" width="1.625" style="33" customWidth="1"/>
    <col min="8433" max="8433" width="3.875" style="33" customWidth="1"/>
    <col min="8434" max="8434" width="2" style="33" customWidth="1"/>
    <col min="8435" max="8438" width="1.625" style="33" customWidth="1"/>
    <col min="8439" max="8439" width="2.5" style="33" customWidth="1"/>
    <col min="8440" max="8504" width="1.625" style="33" customWidth="1"/>
    <col min="8505" max="8651" width="9" style="33"/>
    <col min="8652" max="8688" width="1.625" style="33" customWidth="1"/>
    <col min="8689" max="8689" width="3.875" style="33" customWidth="1"/>
    <col min="8690" max="8690" width="2" style="33" customWidth="1"/>
    <col min="8691" max="8694" width="1.625" style="33" customWidth="1"/>
    <col min="8695" max="8695" width="2.5" style="33" customWidth="1"/>
    <col min="8696" max="8760" width="1.625" style="33" customWidth="1"/>
    <col min="8761" max="8907" width="9" style="33"/>
    <col min="8908" max="8944" width="1.625" style="33" customWidth="1"/>
    <col min="8945" max="8945" width="3.875" style="33" customWidth="1"/>
    <col min="8946" max="8946" width="2" style="33" customWidth="1"/>
    <col min="8947" max="8950" width="1.625" style="33" customWidth="1"/>
    <col min="8951" max="8951" width="2.5" style="33" customWidth="1"/>
    <col min="8952" max="9016" width="1.625" style="33" customWidth="1"/>
    <col min="9017" max="9163" width="9" style="33"/>
    <col min="9164" max="9200" width="1.625" style="33" customWidth="1"/>
    <col min="9201" max="9201" width="3.875" style="33" customWidth="1"/>
    <col min="9202" max="9202" width="2" style="33" customWidth="1"/>
    <col min="9203" max="9206" width="1.625" style="33" customWidth="1"/>
    <col min="9207" max="9207" width="2.5" style="33" customWidth="1"/>
    <col min="9208" max="9272" width="1.625" style="33" customWidth="1"/>
    <col min="9273" max="9419" width="9" style="33"/>
    <col min="9420" max="9456" width="1.625" style="33" customWidth="1"/>
    <col min="9457" max="9457" width="3.875" style="33" customWidth="1"/>
    <col min="9458" max="9458" width="2" style="33" customWidth="1"/>
    <col min="9459" max="9462" width="1.625" style="33" customWidth="1"/>
    <col min="9463" max="9463" width="2.5" style="33" customWidth="1"/>
    <col min="9464" max="9528" width="1.625" style="33" customWidth="1"/>
    <col min="9529" max="9675" width="9" style="33"/>
    <col min="9676" max="9712" width="1.625" style="33" customWidth="1"/>
    <col min="9713" max="9713" width="3.875" style="33" customWidth="1"/>
    <col min="9714" max="9714" width="2" style="33" customWidth="1"/>
    <col min="9715" max="9718" width="1.625" style="33" customWidth="1"/>
    <col min="9719" max="9719" width="2.5" style="33" customWidth="1"/>
    <col min="9720" max="9784" width="1.625" style="33" customWidth="1"/>
    <col min="9785" max="9931" width="9" style="33"/>
    <col min="9932" max="9968" width="1.625" style="33" customWidth="1"/>
    <col min="9969" max="9969" width="3.875" style="33" customWidth="1"/>
    <col min="9970" max="9970" width="2" style="33" customWidth="1"/>
    <col min="9971" max="9974" width="1.625" style="33" customWidth="1"/>
    <col min="9975" max="9975" width="2.5" style="33" customWidth="1"/>
    <col min="9976" max="10040" width="1.625" style="33" customWidth="1"/>
    <col min="10041" max="10187" width="9" style="33"/>
    <col min="10188" max="10224" width="1.625" style="33" customWidth="1"/>
    <col min="10225" max="10225" width="3.875" style="33" customWidth="1"/>
    <col min="10226" max="10226" width="2" style="33" customWidth="1"/>
    <col min="10227" max="10230" width="1.625" style="33" customWidth="1"/>
    <col min="10231" max="10231" width="2.5" style="33" customWidth="1"/>
    <col min="10232" max="10296" width="1.625" style="33" customWidth="1"/>
    <col min="10297" max="10443" width="9" style="33"/>
    <col min="10444" max="10480" width="1.625" style="33" customWidth="1"/>
    <col min="10481" max="10481" width="3.875" style="33" customWidth="1"/>
    <col min="10482" max="10482" width="2" style="33" customWidth="1"/>
    <col min="10483" max="10486" width="1.625" style="33" customWidth="1"/>
    <col min="10487" max="10487" width="2.5" style="33" customWidth="1"/>
    <col min="10488" max="10552" width="1.625" style="33" customWidth="1"/>
    <col min="10553" max="10699" width="9" style="33"/>
    <col min="10700" max="10736" width="1.625" style="33" customWidth="1"/>
    <col min="10737" max="10737" width="3.875" style="33" customWidth="1"/>
    <col min="10738" max="10738" width="2" style="33" customWidth="1"/>
    <col min="10739" max="10742" width="1.625" style="33" customWidth="1"/>
    <col min="10743" max="10743" width="2.5" style="33" customWidth="1"/>
    <col min="10744" max="10808" width="1.625" style="33" customWidth="1"/>
    <col min="10809" max="10955" width="9" style="33"/>
    <col min="10956" max="10992" width="1.625" style="33" customWidth="1"/>
    <col min="10993" max="10993" width="3.875" style="33" customWidth="1"/>
    <col min="10994" max="10994" width="2" style="33" customWidth="1"/>
    <col min="10995" max="10998" width="1.625" style="33" customWidth="1"/>
    <col min="10999" max="10999" width="2.5" style="33" customWidth="1"/>
    <col min="11000" max="11064" width="1.625" style="33" customWidth="1"/>
    <col min="11065" max="11211" width="9" style="33"/>
    <col min="11212" max="11248" width="1.625" style="33" customWidth="1"/>
    <col min="11249" max="11249" width="3.875" style="33" customWidth="1"/>
    <col min="11250" max="11250" width="2" style="33" customWidth="1"/>
    <col min="11251" max="11254" width="1.625" style="33" customWidth="1"/>
    <col min="11255" max="11255" width="2.5" style="33" customWidth="1"/>
    <col min="11256" max="11320" width="1.625" style="33" customWidth="1"/>
    <col min="11321" max="11467" width="9" style="33"/>
    <col min="11468" max="11504" width="1.625" style="33" customWidth="1"/>
    <col min="11505" max="11505" width="3.875" style="33" customWidth="1"/>
    <col min="11506" max="11506" width="2" style="33" customWidth="1"/>
    <col min="11507" max="11510" width="1.625" style="33" customWidth="1"/>
    <col min="11511" max="11511" width="2.5" style="33" customWidth="1"/>
    <col min="11512" max="11576" width="1.625" style="33" customWidth="1"/>
    <col min="11577" max="11723" width="9" style="33"/>
    <col min="11724" max="11760" width="1.625" style="33" customWidth="1"/>
    <col min="11761" max="11761" width="3.875" style="33" customWidth="1"/>
    <col min="11762" max="11762" width="2" style="33" customWidth="1"/>
    <col min="11763" max="11766" width="1.625" style="33" customWidth="1"/>
    <col min="11767" max="11767" width="2.5" style="33" customWidth="1"/>
    <col min="11768" max="11832" width="1.625" style="33" customWidth="1"/>
    <col min="11833" max="11979" width="9" style="33"/>
    <col min="11980" max="12016" width="1.625" style="33" customWidth="1"/>
    <col min="12017" max="12017" width="3.875" style="33" customWidth="1"/>
    <col min="12018" max="12018" width="2" style="33" customWidth="1"/>
    <col min="12019" max="12022" width="1.625" style="33" customWidth="1"/>
    <col min="12023" max="12023" width="2.5" style="33" customWidth="1"/>
    <col min="12024" max="12088" width="1.625" style="33" customWidth="1"/>
    <col min="12089" max="12235" width="9" style="33"/>
    <col min="12236" max="12272" width="1.625" style="33" customWidth="1"/>
    <col min="12273" max="12273" width="3.875" style="33" customWidth="1"/>
    <col min="12274" max="12274" width="2" style="33" customWidth="1"/>
    <col min="12275" max="12278" width="1.625" style="33" customWidth="1"/>
    <col min="12279" max="12279" width="2.5" style="33" customWidth="1"/>
    <col min="12280" max="12344" width="1.625" style="33" customWidth="1"/>
    <col min="12345" max="12491" width="9" style="33"/>
    <col min="12492" max="12528" width="1.625" style="33" customWidth="1"/>
    <col min="12529" max="12529" width="3.875" style="33" customWidth="1"/>
    <col min="12530" max="12530" width="2" style="33" customWidth="1"/>
    <col min="12531" max="12534" width="1.625" style="33" customWidth="1"/>
    <col min="12535" max="12535" width="2.5" style="33" customWidth="1"/>
    <col min="12536" max="12600" width="1.625" style="33" customWidth="1"/>
    <col min="12601" max="12747" width="9" style="33"/>
    <col min="12748" max="12784" width="1.625" style="33" customWidth="1"/>
    <col min="12785" max="12785" width="3.875" style="33" customWidth="1"/>
    <col min="12786" max="12786" width="2" style="33" customWidth="1"/>
    <col min="12787" max="12790" width="1.625" style="33" customWidth="1"/>
    <col min="12791" max="12791" width="2.5" style="33" customWidth="1"/>
    <col min="12792" max="12856" width="1.625" style="33" customWidth="1"/>
    <col min="12857" max="13003" width="9" style="33"/>
    <col min="13004" max="13040" width="1.625" style="33" customWidth="1"/>
    <col min="13041" max="13041" width="3.875" style="33" customWidth="1"/>
    <col min="13042" max="13042" width="2" style="33" customWidth="1"/>
    <col min="13043" max="13046" width="1.625" style="33" customWidth="1"/>
    <col min="13047" max="13047" width="2.5" style="33" customWidth="1"/>
    <col min="13048" max="13112" width="1.625" style="33" customWidth="1"/>
    <col min="13113" max="13259" width="9" style="33"/>
    <col min="13260" max="13296" width="1.625" style="33" customWidth="1"/>
    <col min="13297" max="13297" width="3.875" style="33" customWidth="1"/>
    <col min="13298" max="13298" width="2" style="33" customWidth="1"/>
    <col min="13299" max="13302" width="1.625" style="33" customWidth="1"/>
    <col min="13303" max="13303" width="2.5" style="33" customWidth="1"/>
    <col min="13304" max="13368" width="1.625" style="33" customWidth="1"/>
    <col min="13369" max="13515" width="9" style="33"/>
    <col min="13516" max="13552" width="1.625" style="33" customWidth="1"/>
    <col min="13553" max="13553" width="3.875" style="33" customWidth="1"/>
    <col min="13554" max="13554" width="2" style="33" customWidth="1"/>
    <col min="13555" max="13558" width="1.625" style="33" customWidth="1"/>
    <col min="13559" max="13559" width="2.5" style="33" customWidth="1"/>
    <col min="13560" max="13624" width="1.625" style="33" customWidth="1"/>
    <col min="13625" max="13771" width="9" style="33"/>
    <col min="13772" max="13808" width="1.625" style="33" customWidth="1"/>
    <col min="13809" max="13809" width="3.875" style="33" customWidth="1"/>
    <col min="13810" max="13810" width="2" style="33" customWidth="1"/>
    <col min="13811" max="13814" width="1.625" style="33" customWidth="1"/>
    <col min="13815" max="13815" width="2.5" style="33" customWidth="1"/>
    <col min="13816" max="13880" width="1.625" style="33" customWidth="1"/>
    <col min="13881" max="14027" width="9" style="33"/>
    <col min="14028" max="14064" width="1.625" style="33" customWidth="1"/>
    <col min="14065" max="14065" width="3.875" style="33" customWidth="1"/>
    <col min="14066" max="14066" width="2" style="33" customWidth="1"/>
    <col min="14067" max="14070" width="1.625" style="33" customWidth="1"/>
    <col min="14071" max="14071" width="2.5" style="33" customWidth="1"/>
    <col min="14072" max="14136" width="1.625" style="33" customWidth="1"/>
    <col min="14137" max="14283" width="9" style="33"/>
    <col min="14284" max="14320" width="1.625" style="33" customWidth="1"/>
    <col min="14321" max="14321" width="3.875" style="33" customWidth="1"/>
    <col min="14322" max="14322" width="2" style="33" customWidth="1"/>
    <col min="14323" max="14326" width="1.625" style="33" customWidth="1"/>
    <col min="14327" max="14327" width="2.5" style="33" customWidth="1"/>
    <col min="14328" max="14392" width="1.625" style="33" customWidth="1"/>
    <col min="14393" max="14539" width="9" style="33"/>
    <col min="14540" max="14576" width="1.625" style="33" customWidth="1"/>
    <col min="14577" max="14577" width="3.875" style="33" customWidth="1"/>
    <col min="14578" max="14578" width="2" style="33" customWidth="1"/>
    <col min="14579" max="14582" width="1.625" style="33" customWidth="1"/>
    <col min="14583" max="14583" width="2.5" style="33" customWidth="1"/>
    <col min="14584" max="14648" width="1.625" style="33" customWidth="1"/>
    <col min="14649" max="14795" width="9" style="33"/>
    <col min="14796" max="14832" width="1.625" style="33" customWidth="1"/>
    <col min="14833" max="14833" width="3.875" style="33" customWidth="1"/>
    <col min="14834" max="14834" width="2" style="33" customWidth="1"/>
    <col min="14835" max="14838" width="1.625" style="33" customWidth="1"/>
    <col min="14839" max="14839" width="2.5" style="33" customWidth="1"/>
    <col min="14840" max="14904" width="1.625" style="33" customWidth="1"/>
    <col min="14905" max="15051" width="9" style="33"/>
    <col min="15052" max="15088" width="1.625" style="33" customWidth="1"/>
    <col min="15089" max="15089" width="3.875" style="33" customWidth="1"/>
    <col min="15090" max="15090" width="2" style="33" customWidth="1"/>
    <col min="15091" max="15094" width="1.625" style="33" customWidth="1"/>
    <col min="15095" max="15095" width="2.5" style="33" customWidth="1"/>
    <col min="15096" max="15160" width="1.625" style="33" customWidth="1"/>
    <col min="15161" max="15307" width="9" style="33"/>
    <col min="15308" max="15344" width="1.625" style="33" customWidth="1"/>
    <col min="15345" max="15345" width="3.875" style="33" customWidth="1"/>
    <col min="15346" max="15346" width="2" style="33" customWidth="1"/>
    <col min="15347" max="15350" width="1.625" style="33" customWidth="1"/>
    <col min="15351" max="15351" width="2.5" style="33" customWidth="1"/>
    <col min="15352" max="15416" width="1.625" style="33" customWidth="1"/>
    <col min="15417" max="15563" width="9" style="33"/>
    <col min="15564" max="15600" width="1.625" style="33" customWidth="1"/>
    <col min="15601" max="15601" width="3.875" style="33" customWidth="1"/>
    <col min="15602" max="15602" width="2" style="33" customWidth="1"/>
    <col min="15603" max="15606" width="1.625" style="33" customWidth="1"/>
    <col min="15607" max="15607" width="2.5" style="33" customWidth="1"/>
    <col min="15608" max="15672" width="1.625" style="33" customWidth="1"/>
    <col min="15673" max="15819" width="9" style="33"/>
    <col min="15820" max="15856" width="1.625" style="33" customWidth="1"/>
    <col min="15857" max="15857" width="3.875" style="33" customWidth="1"/>
    <col min="15858" max="15858" width="2" style="33" customWidth="1"/>
    <col min="15859" max="15862" width="1.625" style="33" customWidth="1"/>
    <col min="15863" max="15863" width="2.5" style="33" customWidth="1"/>
    <col min="15864" max="15928" width="1.625" style="33" customWidth="1"/>
    <col min="15929" max="16075" width="9" style="33"/>
    <col min="16076" max="16112" width="1.625" style="33" customWidth="1"/>
    <col min="16113" max="16113" width="3.875" style="33" customWidth="1"/>
    <col min="16114" max="16114" width="2" style="33" customWidth="1"/>
    <col min="16115" max="16118" width="1.625" style="33" customWidth="1"/>
    <col min="16119" max="16119" width="2.5" style="33" customWidth="1"/>
    <col min="16120" max="16184" width="1.625" style="33" customWidth="1"/>
    <col min="16185" max="16384" width="9" style="33"/>
  </cols>
  <sheetData>
    <row r="1" spans="1:55" ht="17.25" x14ac:dyDescent="0.4">
      <c r="A1" s="35"/>
      <c r="B1" s="556" t="s">
        <v>548</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row>
    <row r="2" spans="1:55" ht="8.25" customHeight="1" thickBot="1" x14ac:dyDescent="0.45"/>
    <row r="3" spans="1:55" ht="21.75" customHeight="1" x14ac:dyDescent="0.4">
      <c r="B3" s="508" t="s">
        <v>399</v>
      </c>
      <c r="C3" s="1182"/>
      <c r="D3" s="557" t="s">
        <v>551</v>
      </c>
      <c r="E3" s="557"/>
      <c r="F3" s="557"/>
      <c r="G3" s="557"/>
      <c r="H3" s="557"/>
      <c r="I3" s="557"/>
      <c r="J3" s="557"/>
      <c r="K3" s="557"/>
      <c r="L3" s="1186" t="s">
        <v>400</v>
      </c>
      <c r="M3" s="1187"/>
      <c r="N3" s="1187"/>
      <c r="O3" s="1187"/>
      <c r="P3" s="1187"/>
      <c r="Q3" s="1187"/>
      <c r="R3" s="1187"/>
      <c r="S3" s="1188"/>
      <c r="T3" s="1189"/>
      <c r="U3" s="1190"/>
      <c r="V3" s="1190"/>
      <c r="W3" s="1190"/>
      <c r="X3" s="1190"/>
      <c r="Y3" s="1190"/>
      <c r="Z3" s="1190"/>
      <c r="AA3" s="1190"/>
      <c r="AB3" s="1190"/>
      <c r="AC3" s="1190"/>
      <c r="AD3" s="1191" t="s">
        <v>113</v>
      </c>
      <c r="AE3" s="1192"/>
      <c r="AF3" s="1192"/>
      <c r="AG3" s="1192"/>
      <c r="AH3" s="1193"/>
      <c r="AI3" s="1194"/>
      <c r="AJ3" s="1195"/>
      <c r="AK3" s="1195"/>
      <c r="AL3" s="1195"/>
      <c r="AM3" s="1195"/>
      <c r="AN3" s="1195"/>
      <c r="AO3" s="1195"/>
      <c r="AP3" s="1195"/>
      <c r="AQ3" s="1195"/>
      <c r="AR3" s="1195"/>
      <c r="AS3" s="1195"/>
      <c r="AT3" s="1195"/>
      <c r="AU3" s="1195"/>
      <c r="AV3" s="1195"/>
      <c r="AW3" s="1195"/>
      <c r="AX3" s="1195"/>
      <c r="AY3" s="1195"/>
      <c r="AZ3" s="1195"/>
      <c r="BA3" s="1195"/>
      <c r="BB3" s="1195"/>
      <c r="BC3" s="1196"/>
    </row>
    <row r="4" spans="1:55" ht="21.75" customHeight="1" x14ac:dyDescent="0.4">
      <c r="B4" s="1183"/>
      <c r="C4" s="1184"/>
      <c r="D4" s="501"/>
      <c r="E4" s="501"/>
      <c r="F4" s="501"/>
      <c r="G4" s="501"/>
      <c r="H4" s="501"/>
      <c r="I4" s="501"/>
      <c r="J4" s="501"/>
      <c r="K4" s="501"/>
      <c r="L4" s="565" t="s">
        <v>549</v>
      </c>
      <c r="M4" s="566"/>
      <c r="N4" s="566"/>
      <c r="O4" s="566"/>
      <c r="P4" s="566"/>
      <c r="Q4" s="566"/>
      <c r="R4" s="566"/>
      <c r="S4" s="1200"/>
      <c r="T4" s="1201"/>
      <c r="U4" s="582"/>
      <c r="V4" s="582"/>
      <c r="W4" s="582"/>
      <c r="X4" s="582"/>
      <c r="Y4" s="582"/>
      <c r="Z4" s="582"/>
      <c r="AA4" s="582"/>
      <c r="AB4" s="582"/>
      <c r="AC4" s="582"/>
      <c r="AD4" s="565" t="s">
        <v>113</v>
      </c>
      <c r="AE4" s="566"/>
      <c r="AF4" s="566"/>
      <c r="AG4" s="566"/>
      <c r="AH4" s="1200"/>
      <c r="AI4" s="1197"/>
      <c r="AJ4" s="1198"/>
      <c r="AK4" s="1198"/>
      <c r="AL4" s="1198"/>
      <c r="AM4" s="1198"/>
      <c r="AN4" s="1198"/>
      <c r="AO4" s="1198"/>
      <c r="AP4" s="1198"/>
      <c r="AQ4" s="1198"/>
      <c r="AR4" s="1198"/>
      <c r="AS4" s="1198"/>
      <c r="AT4" s="1198"/>
      <c r="AU4" s="1198"/>
      <c r="AV4" s="1198"/>
      <c r="AW4" s="1198"/>
      <c r="AX4" s="1198"/>
      <c r="AY4" s="1198"/>
      <c r="AZ4" s="1198"/>
      <c r="BA4" s="1198"/>
      <c r="BB4" s="1198"/>
      <c r="BC4" s="1199"/>
    </row>
    <row r="5" spans="1:55" ht="21.75" customHeight="1" x14ac:dyDescent="0.4">
      <c r="B5" s="1183"/>
      <c r="C5" s="1184"/>
      <c r="D5" s="490"/>
      <c r="E5" s="490"/>
      <c r="F5" s="490"/>
      <c r="G5" s="490"/>
      <c r="H5" s="490"/>
      <c r="I5" s="490"/>
      <c r="J5" s="490"/>
      <c r="K5" s="490"/>
      <c r="L5" s="528" t="s">
        <v>550</v>
      </c>
      <c r="M5" s="528"/>
      <c r="N5" s="528"/>
      <c r="O5" s="528"/>
      <c r="P5" s="528"/>
      <c r="Q5" s="528"/>
      <c r="R5" s="528"/>
      <c r="S5" s="528"/>
      <c r="T5" s="565" t="s">
        <v>96</v>
      </c>
      <c r="U5" s="566"/>
      <c r="V5" s="566"/>
      <c r="W5" s="566"/>
      <c r="X5" s="546"/>
      <c r="Y5" s="546"/>
      <c r="Z5" s="546"/>
      <c r="AA5" s="1205" t="s">
        <v>97</v>
      </c>
      <c r="AB5" s="1205"/>
      <c r="AC5" s="1205"/>
      <c r="AD5" s="546"/>
      <c r="AE5" s="546"/>
      <c r="AF5" s="546"/>
      <c r="AG5" s="566" t="s">
        <v>98</v>
      </c>
      <c r="AH5" s="566"/>
      <c r="AI5" s="566"/>
      <c r="AJ5" s="546"/>
      <c r="AK5" s="546"/>
      <c r="AL5" s="546"/>
      <c r="AM5" s="566" t="s">
        <v>99</v>
      </c>
      <c r="AN5" s="566"/>
      <c r="AO5" s="566"/>
      <c r="AP5" s="1218"/>
      <c r="AQ5" s="1219"/>
      <c r="AR5" s="1219"/>
      <c r="AS5" s="1219"/>
      <c r="AT5" s="1219"/>
      <c r="AU5" s="1219"/>
      <c r="AV5" s="1219"/>
      <c r="AW5" s="1219"/>
      <c r="AX5" s="1219"/>
      <c r="AY5" s="1219"/>
      <c r="AZ5" s="1219"/>
      <c r="BA5" s="1219"/>
      <c r="BB5" s="1219"/>
      <c r="BC5" s="1220"/>
    </row>
    <row r="6" spans="1:55" ht="21.75" customHeight="1" x14ac:dyDescent="0.4">
      <c r="B6" s="1183"/>
      <c r="C6" s="1184"/>
      <c r="D6" s="1221" t="s">
        <v>401</v>
      </c>
      <c r="E6" s="1222"/>
      <c r="F6" s="1222"/>
      <c r="G6" s="1222"/>
      <c r="H6" s="1222"/>
      <c r="I6" s="1222"/>
      <c r="J6" s="1222"/>
      <c r="K6" s="1223"/>
      <c r="L6" s="1204" t="s">
        <v>11</v>
      </c>
      <c r="M6" s="1205"/>
      <c r="N6" s="1208" t="s">
        <v>40</v>
      </c>
      <c r="O6" s="1209"/>
      <c r="P6" s="1209"/>
      <c r="Q6" s="1209"/>
      <c r="R6" s="1209"/>
      <c r="S6" s="1210"/>
      <c r="T6" s="545"/>
      <c r="U6" s="546"/>
      <c r="V6" s="546"/>
      <c r="W6" s="546"/>
      <c r="X6" s="546"/>
      <c r="Y6" s="546"/>
      <c r="Z6" s="546"/>
      <c r="AA6" s="546"/>
      <c r="AB6" s="546"/>
      <c r="AC6" s="546"/>
      <c r="AD6" s="546"/>
      <c r="AE6" s="546"/>
      <c r="AF6" s="546"/>
      <c r="AG6" s="546"/>
      <c r="AH6" s="546"/>
      <c r="AI6" s="546"/>
      <c r="AJ6" s="546"/>
      <c r="AK6" s="546"/>
      <c r="AL6" s="546"/>
      <c r="AM6" s="546"/>
      <c r="AN6" s="546"/>
      <c r="AO6" s="1202"/>
      <c r="AP6" s="565" t="s">
        <v>448</v>
      </c>
      <c r="AQ6" s="566"/>
      <c r="AR6" s="566"/>
      <c r="AS6" s="566"/>
      <c r="AT6" s="582"/>
      <c r="AU6" s="582"/>
      <c r="AV6" s="582"/>
      <c r="AW6" s="582"/>
      <c r="AX6" s="582"/>
      <c r="AY6" s="1217"/>
      <c r="AZ6" s="566" t="s">
        <v>113</v>
      </c>
      <c r="BA6" s="566"/>
      <c r="BB6" s="566"/>
      <c r="BC6" s="1203"/>
    </row>
    <row r="7" spans="1:55" ht="21.75" customHeight="1" x14ac:dyDescent="0.4">
      <c r="B7" s="1183"/>
      <c r="C7" s="1184"/>
      <c r="D7" s="1224"/>
      <c r="E7" s="1225"/>
      <c r="F7" s="1225"/>
      <c r="G7" s="1225"/>
      <c r="H7" s="1225"/>
      <c r="I7" s="1225"/>
      <c r="J7" s="1225"/>
      <c r="K7" s="1226"/>
      <c r="L7" s="1206"/>
      <c r="M7" s="1207"/>
      <c r="N7" s="1211"/>
      <c r="O7" s="1212"/>
      <c r="P7" s="1212"/>
      <c r="Q7" s="1212"/>
      <c r="R7" s="1212"/>
      <c r="S7" s="1213"/>
      <c r="T7" s="528" t="s">
        <v>402</v>
      </c>
      <c r="U7" s="528"/>
      <c r="V7" s="528"/>
      <c r="W7" s="528"/>
      <c r="X7" s="528"/>
      <c r="Y7" s="528"/>
      <c r="Z7" s="528"/>
      <c r="AA7" s="528"/>
      <c r="AB7" s="1214" t="s">
        <v>488</v>
      </c>
      <c r="AC7" s="1215"/>
      <c r="AD7" s="1215"/>
      <c r="AE7" s="1215"/>
      <c r="AF7" s="1215"/>
      <c r="AG7" s="1215"/>
      <c r="AH7" s="1215"/>
      <c r="AI7" s="1216"/>
      <c r="AJ7" s="1216"/>
      <c r="AK7" s="1216"/>
      <c r="AL7" s="546"/>
      <c r="AM7" s="546"/>
      <c r="AN7" s="546"/>
      <c r="AO7" s="1205" t="s">
        <v>97</v>
      </c>
      <c r="AP7" s="1205"/>
      <c r="AQ7" s="1205"/>
      <c r="AR7" s="546"/>
      <c r="AS7" s="546"/>
      <c r="AT7" s="546"/>
      <c r="AU7" s="566" t="s">
        <v>98</v>
      </c>
      <c r="AV7" s="566"/>
      <c r="AW7" s="566"/>
      <c r="AX7" s="546"/>
      <c r="AY7" s="546"/>
      <c r="AZ7" s="546"/>
      <c r="BA7" s="566" t="s">
        <v>99</v>
      </c>
      <c r="BB7" s="566"/>
      <c r="BC7" s="1203"/>
    </row>
    <row r="8" spans="1:55" ht="21.75" customHeight="1" x14ac:dyDescent="0.4">
      <c r="B8" s="1183"/>
      <c r="C8" s="1184"/>
      <c r="D8" s="1224"/>
      <c r="E8" s="1225"/>
      <c r="F8" s="1225"/>
      <c r="G8" s="1225"/>
      <c r="H8" s="1225"/>
      <c r="I8" s="1225"/>
      <c r="J8" s="1225"/>
      <c r="K8" s="1226"/>
      <c r="L8" s="1204" t="s">
        <v>388</v>
      </c>
      <c r="M8" s="1205"/>
      <c r="N8" s="1208" t="s">
        <v>40</v>
      </c>
      <c r="O8" s="1209"/>
      <c r="P8" s="1209"/>
      <c r="Q8" s="1209"/>
      <c r="R8" s="1209"/>
      <c r="S8" s="1210"/>
      <c r="T8" s="545"/>
      <c r="U8" s="546"/>
      <c r="V8" s="546"/>
      <c r="W8" s="546"/>
      <c r="X8" s="546"/>
      <c r="Y8" s="546"/>
      <c r="Z8" s="546"/>
      <c r="AA8" s="546"/>
      <c r="AB8" s="546"/>
      <c r="AC8" s="546"/>
      <c r="AD8" s="546"/>
      <c r="AE8" s="546"/>
      <c r="AF8" s="546"/>
      <c r="AG8" s="546"/>
      <c r="AH8" s="546"/>
      <c r="AI8" s="546"/>
      <c r="AJ8" s="546"/>
      <c r="AK8" s="546"/>
      <c r="AL8" s="546"/>
      <c r="AM8" s="546"/>
      <c r="AN8" s="546"/>
      <c r="AO8" s="1202"/>
      <c r="AP8" s="565" t="s">
        <v>448</v>
      </c>
      <c r="AQ8" s="566"/>
      <c r="AR8" s="566"/>
      <c r="AS8" s="566"/>
      <c r="AT8" s="582"/>
      <c r="AU8" s="582"/>
      <c r="AV8" s="582"/>
      <c r="AW8" s="582"/>
      <c r="AX8" s="582"/>
      <c r="AY8" s="1217"/>
      <c r="AZ8" s="566" t="s">
        <v>113</v>
      </c>
      <c r="BA8" s="566"/>
      <c r="BB8" s="566"/>
      <c r="BC8" s="1203"/>
    </row>
    <row r="9" spans="1:55" ht="21.75" customHeight="1" x14ac:dyDescent="0.4">
      <c r="B9" s="1183"/>
      <c r="C9" s="1184"/>
      <c r="D9" s="1224"/>
      <c r="E9" s="1225"/>
      <c r="F9" s="1225"/>
      <c r="G9" s="1225"/>
      <c r="H9" s="1225"/>
      <c r="I9" s="1225"/>
      <c r="J9" s="1225"/>
      <c r="K9" s="1226"/>
      <c r="L9" s="1206"/>
      <c r="M9" s="1207"/>
      <c r="N9" s="1211"/>
      <c r="O9" s="1212"/>
      <c r="P9" s="1212"/>
      <c r="Q9" s="1212"/>
      <c r="R9" s="1212"/>
      <c r="S9" s="1213"/>
      <c r="T9" s="528" t="s">
        <v>402</v>
      </c>
      <c r="U9" s="528"/>
      <c r="V9" s="528"/>
      <c r="W9" s="528"/>
      <c r="X9" s="528"/>
      <c r="Y9" s="528"/>
      <c r="Z9" s="528"/>
      <c r="AA9" s="528"/>
      <c r="AB9" s="1214" t="s">
        <v>488</v>
      </c>
      <c r="AC9" s="1215"/>
      <c r="AD9" s="1215"/>
      <c r="AE9" s="1215"/>
      <c r="AF9" s="1215"/>
      <c r="AG9" s="1215"/>
      <c r="AH9" s="1215"/>
      <c r="AI9" s="1216"/>
      <c r="AJ9" s="1216"/>
      <c r="AK9" s="1216"/>
      <c r="AL9" s="546"/>
      <c r="AM9" s="546"/>
      <c r="AN9" s="546"/>
      <c r="AO9" s="1205" t="s">
        <v>97</v>
      </c>
      <c r="AP9" s="1205"/>
      <c r="AQ9" s="1205"/>
      <c r="AR9" s="546"/>
      <c r="AS9" s="546"/>
      <c r="AT9" s="546"/>
      <c r="AU9" s="566" t="s">
        <v>98</v>
      </c>
      <c r="AV9" s="566"/>
      <c r="AW9" s="566"/>
      <c r="AX9" s="546"/>
      <c r="AY9" s="546"/>
      <c r="AZ9" s="546"/>
      <c r="BA9" s="566" t="s">
        <v>99</v>
      </c>
      <c r="BB9" s="566"/>
      <c r="BC9" s="1203"/>
    </row>
    <row r="10" spans="1:55" ht="21.75" customHeight="1" x14ac:dyDescent="0.4">
      <c r="B10" s="1183"/>
      <c r="C10" s="1184"/>
      <c r="D10" s="1224"/>
      <c r="E10" s="1225"/>
      <c r="F10" s="1225"/>
      <c r="G10" s="1225"/>
      <c r="H10" s="1225"/>
      <c r="I10" s="1225"/>
      <c r="J10" s="1225"/>
      <c r="K10" s="1226"/>
      <c r="L10" s="1204" t="s">
        <v>403</v>
      </c>
      <c r="M10" s="1205"/>
      <c r="N10" s="1208" t="s">
        <v>40</v>
      </c>
      <c r="O10" s="1209"/>
      <c r="P10" s="1209"/>
      <c r="Q10" s="1209"/>
      <c r="R10" s="1209"/>
      <c r="S10" s="1210"/>
      <c r="T10" s="545"/>
      <c r="U10" s="546"/>
      <c r="V10" s="546"/>
      <c r="W10" s="546"/>
      <c r="X10" s="546"/>
      <c r="Y10" s="546"/>
      <c r="Z10" s="546"/>
      <c r="AA10" s="546"/>
      <c r="AB10" s="546"/>
      <c r="AC10" s="546"/>
      <c r="AD10" s="546"/>
      <c r="AE10" s="546"/>
      <c r="AF10" s="546"/>
      <c r="AG10" s="546"/>
      <c r="AH10" s="546"/>
      <c r="AI10" s="546"/>
      <c r="AJ10" s="546"/>
      <c r="AK10" s="546"/>
      <c r="AL10" s="546"/>
      <c r="AM10" s="546"/>
      <c r="AN10" s="546"/>
      <c r="AO10" s="1202"/>
      <c r="AP10" s="565" t="s">
        <v>448</v>
      </c>
      <c r="AQ10" s="566"/>
      <c r="AR10" s="566"/>
      <c r="AS10" s="566"/>
      <c r="AT10" s="582"/>
      <c r="AU10" s="582"/>
      <c r="AV10" s="582"/>
      <c r="AW10" s="582"/>
      <c r="AX10" s="582"/>
      <c r="AY10" s="1217"/>
      <c r="AZ10" s="566" t="s">
        <v>113</v>
      </c>
      <c r="BA10" s="566"/>
      <c r="BB10" s="566"/>
      <c r="BC10" s="1203"/>
    </row>
    <row r="11" spans="1:55" ht="21.75" customHeight="1" x14ac:dyDescent="0.4">
      <c r="B11" s="1183"/>
      <c r="C11" s="1184"/>
      <c r="D11" s="1227"/>
      <c r="E11" s="1228"/>
      <c r="F11" s="1228"/>
      <c r="G11" s="1228"/>
      <c r="H11" s="1228"/>
      <c r="I11" s="1228"/>
      <c r="J11" s="1228"/>
      <c r="K11" s="1229"/>
      <c r="L11" s="1206"/>
      <c r="M11" s="1207"/>
      <c r="N11" s="1211"/>
      <c r="O11" s="1212"/>
      <c r="P11" s="1212"/>
      <c r="Q11" s="1212"/>
      <c r="R11" s="1212"/>
      <c r="S11" s="1213"/>
      <c r="T11" s="528" t="s">
        <v>402</v>
      </c>
      <c r="U11" s="528"/>
      <c r="V11" s="528"/>
      <c r="W11" s="528"/>
      <c r="X11" s="528"/>
      <c r="Y11" s="528"/>
      <c r="Z11" s="528"/>
      <c r="AA11" s="528"/>
      <c r="AB11" s="1214" t="s">
        <v>488</v>
      </c>
      <c r="AC11" s="1215"/>
      <c r="AD11" s="1215"/>
      <c r="AE11" s="1215"/>
      <c r="AF11" s="1215"/>
      <c r="AG11" s="1215"/>
      <c r="AH11" s="1215"/>
      <c r="AI11" s="1216"/>
      <c r="AJ11" s="1216"/>
      <c r="AK11" s="1216"/>
      <c r="AL11" s="546"/>
      <c r="AM11" s="546"/>
      <c r="AN11" s="546"/>
      <c r="AO11" s="1205" t="s">
        <v>97</v>
      </c>
      <c r="AP11" s="1205"/>
      <c r="AQ11" s="1205"/>
      <c r="AR11" s="546"/>
      <c r="AS11" s="546"/>
      <c r="AT11" s="546"/>
      <c r="AU11" s="566" t="s">
        <v>98</v>
      </c>
      <c r="AV11" s="566"/>
      <c r="AW11" s="566"/>
      <c r="AX11" s="546"/>
      <c r="AY11" s="546"/>
      <c r="AZ11" s="546"/>
      <c r="BA11" s="566" t="s">
        <v>99</v>
      </c>
      <c r="BB11" s="566"/>
      <c r="BC11" s="1203"/>
    </row>
    <row r="12" spans="1:55" ht="21" customHeight="1" x14ac:dyDescent="0.4">
      <c r="B12" s="1183"/>
      <c r="C12" s="1184"/>
      <c r="D12" s="1204" t="s">
        <v>110</v>
      </c>
      <c r="E12" s="1205"/>
      <c r="F12" s="1205"/>
      <c r="G12" s="1205"/>
      <c r="H12" s="1205"/>
      <c r="I12" s="1205"/>
      <c r="J12" s="1205"/>
      <c r="K12" s="1246"/>
      <c r="L12" s="528" t="s">
        <v>404</v>
      </c>
      <c r="M12" s="528"/>
      <c r="N12" s="528"/>
      <c r="O12" s="528"/>
      <c r="P12" s="528"/>
      <c r="Q12" s="528"/>
      <c r="R12" s="528"/>
      <c r="S12" s="528"/>
      <c r="T12" s="1201"/>
      <c r="U12" s="582"/>
      <c r="V12" s="582"/>
      <c r="W12" s="582"/>
      <c r="X12" s="582"/>
      <c r="Y12" s="582"/>
      <c r="Z12" s="582"/>
      <c r="AA12" s="582"/>
      <c r="AB12" s="582"/>
      <c r="AC12" s="582"/>
      <c r="AD12" s="566" t="s">
        <v>405</v>
      </c>
      <c r="AE12" s="566"/>
      <c r="AF12" s="1201"/>
      <c r="AG12" s="582"/>
      <c r="AH12" s="582"/>
      <c r="AI12" s="582"/>
      <c r="AJ12" s="566" t="s">
        <v>406</v>
      </c>
      <c r="AK12" s="566"/>
      <c r="AL12" s="219"/>
      <c r="AM12" s="220"/>
      <c r="AN12" s="220" t="s">
        <v>407</v>
      </c>
      <c r="AO12" s="220"/>
      <c r="AP12" s="220"/>
      <c r="AQ12" s="220"/>
      <c r="AR12" s="220"/>
      <c r="AS12" s="220" t="s">
        <v>408</v>
      </c>
      <c r="AT12" s="221"/>
      <c r="AU12" s="220"/>
      <c r="AV12" s="220"/>
      <c r="AW12" s="220"/>
      <c r="AX12" s="220"/>
      <c r="AY12" s="220" t="s">
        <v>409</v>
      </c>
      <c r="AZ12" s="221"/>
      <c r="BA12" s="220"/>
      <c r="BB12" s="220"/>
      <c r="BC12" s="222"/>
    </row>
    <row r="13" spans="1:55" ht="21" customHeight="1" x14ac:dyDescent="0.4">
      <c r="B13" s="1183"/>
      <c r="C13" s="1184"/>
      <c r="D13" s="1247"/>
      <c r="E13" s="1241"/>
      <c r="F13" s="1241"/>
      <c r="G13" s="1241"/>
      <c r="H13" s="1241"/>
      <c r="I13" s="1241"/>
      <c r="J13" s="1241"/>
      <c r="K13" s="1248"/>
      <c r="L13" s="565" t="s">
        <v>410</v>
      </c>
      <c r="M13" s="566"/>
      <c r="N13" s="566"/>
      <c r="O13" s="566"/>
      <c r="P13" s="566"/>
      <c r="Q13" s="566"/>
      <c r="R13" s="566"/>
      <c r="S13" s="1200"/>
      <c r="T13" s="219"/>
      <c r="U13" s="220"/>
      <c r="V13" s="221"/>
      <c r="W13" s="220"/>
      <c r="X13" s="220"/>
      <c r="Y13" s="220" t="s">
        <v>411</v>
      </c>
      <c r="Z13" s="220"/>
      <c r="AA13" s="220"/>
      <c r="AB13" s="220"/>
      <c r="AC13" s="220"/>
      <c r="AD13" s="220"/>
      <c r="AE13" s="220" t="s">
        <v>412</v>
      </c>
      <c r="AF13" s="220"/>
      <c r="AG13" s="220"/>
      <c r="AH13" s="220"/>
      <c r="AI13" s="220"/>
      <c r="AJ13" s="220"/>
      <c r="AK13" s="223"/>
      <c r="AL13" s="1250"/>
      <c r="AM13" s="1251"/>
      <c r="AN13" s="1251"/>
      <c r="AO13" s="1251"/>
      <c r="AP13" s="1251"/>
      <c r="AQ13" s="1251"/>
      <c r="AR13" s="1251"/>
      <c r="AS13" s="1251"/>
      <c r="AT13" s="1251"/>
      <c r="AU13" s="1251"/>
      <c r="AV13" s="1251"/>
      <c r="AW13" s="1251"/>
      <c r="AX13" s="1251"/>
      <c r="AY13" s="1251"/>
      <c r="AZ13" s="1251"/>
      <c r="BA13" s="1251"/>
      <c r="BB13" s="1251"/>
      <c r="BC13" s="1252"/>
    </row>
    <row r="14" spans="1:55" ht="20.25" customHeight="1" x14ac:dyDescent="0.4">
      <c r="B14" s="1183"/>
      <c r="C14" s="1184"/>
      <c r="D14" s="1247"/>
      <c r="E14" s="1241"/>
      <c r="F14" s="1241"/>
      <c r="G14" s="1241"/>
      <c r="H14" s="1241"/>
      <c r="I14" s="1241"/>
      <c r="J14" s="1241"/>
      <c r="K14" s="1248"/>
      <c r="L14" s="536" t="s">
        <v>413</v>
      </c>
      <c r="M14" s="537"/>
      <c r="N14" s="537"/>
      <c r="O14" s="537"/>
      <c r="P14" s="537"/>
      <c r="Q14" s="537"/>
      <c r="R14" s="537"/>
      <c r="S14" s="537"/>
      <c r="T14" s="1242"/>
      <c r="U14" s="1242"/>
      <c r="V14" s="1242"/>
      <c r="W14" s="1242"/>
      <c r="X14" s="1242"/>
      <c r="Y14" s="1242"/>
      <c r="Z14" s="1242"/>
      <c r="AA14" s="1242"/>
      <c r="AB14" s="1242"/>
      <c r="AC14" s="1242"/>
      <c r="AD14" s="1242"/>
      <c r="AE14" s="1242"/>
      <c r="AF14" s="1205" t="s">
        <v>414</v>
      </c>
      <c r="AG14" s="1205"/>
      <c r="AH14" s="1205"/>
      <c r="AI14" s="537" t="s">
        <v>415</v>
      </c>
      <c r="AJ14" s="1238"/>
      <c r="AK14" s="1253" t="s">
        <v>416</v>
      </c>
      <c r="AL14" s="1254"/>
      <c r="AM14" s="1254"/>
      <c r="AN14" s="582"/>
      <c r="AO14" s="582"/>
      <c r="AP14" s="582"/>
      <c r="AQ14" s="566" t="s">
        <v>417</v>
      </c>
      <c r="AR14" s="566"/>
      <c r="AS14" s="1236"/>
      <c r="AT14" s="1237"/>
      <c r="AU14" s="1237"/>
      <c r="AV14" s="1237"/>
      <c r="AW14" s="1237"/>
      <c r="AX14" s="1237"/>
      <c r="AY14" s="1237"/>
      <c r="AZ14" s="1237"/>
      <c r="BA14" s="566" t="s">
        <v>418</v>
      </c>
      <c r="BB14" s="566"/>
      <c r="BC14" s="1203"/>
    </row>
    <row r="15" spans="1:55" ht="20.25" customHeight="1" x14ac:dyDescent="0.4">
      <c r="B15" s="1183"/>
      <c r="C15" s="1184"/>
      <c r="D15" s="1247"/>
      <c r="E15" s="1241"/>
      <c r="F15" s="1241"/>
      <c r="G15" s="1241"/>
      <c r="H15" s="1241"/>
      <c r="I15" s="1241"/>
      <c r="J15" s="1241"/>
      <c r="K15" s="1248"/>
      <c r="L15" s="1245"/>
      <c r="M15" s="1239"/>
      <c r="N15" s="1239"/>
      <c r="O15" s="1239"/>
      <c r="P15" s="1239"/>
      <c r="Q15" s="1239"/>
      <c r="R15" s="1239"/>
      <c r="S15" s="1239"/>
      <c r="T15" s="1243"/>
      <c r="U15" s="1243"/>
      <c r="V15" s="1243"/>
      <c r="W15" s="1243"/>
      <c r="X15" s="1243"/>
      <c r="Y15" s="1243"/>
      <c r="Z15" s="1243"/>
      <c r="AA15" s="1243"/>
      <c r="AB15" s="1243"/>
      <c r="AC15" s="1243"/>
      <c r="AD15" s="1243"/>
      <c r="AE15" s="1243"/>
      <c r="AF15" s="1241"/>
      <c r="AG15" s="1241"/>
      <c r="AH15" s="1241"/>
      <c r="AI15" s="1239"/>
      <c r="AJ15" s="1184"/>
      <c r="AK15" s="1255"/>
      <c r="AL15" s="1256"/>
      <c r="AM15" s="1256"/>
      <c r="AN15" s="582"/>
      <c r="AO15" s="582"/>
      <c r="AP15" s="582"/>
      <c r="AQ15" s="566" t="s">
        <v>417</v>
      </c>
      <c r="AR15" s="566"/>
      <c r="AS15" s="1236"/>
      <c r="AT15" s="1237"/>
      <c r="AU15" s="1237"/>
      <c r="AV15" s="1237"/>
      <c r="AW15" s="1237"/>
      <c r="AX15" s="1237"/>
      <c r="AY15" s="1237"/>
      <c r="AZ15" s="1237"/>
      <c r="BA15" s="566" t="s">
        <v>418</v>
      </c>
      <c r="BB15" s="566"/>
      <c r="BC15" s="1203"/>
    </row>
    <row r="16" spans="1:55" ht="20.25" customHeight="1" x14ac:dyDescent="0.4">
      <c r="B16" s="1183"/>
      <c r="C16" s="1184"/>
      <c r="D16" s="1247"/>
      <c r="E16" s="1241"/>
      <c r="F16" s="1241"/>
      <c r="G16" s="1241"/>
      <c r="H16" s="1241"/>
      <c r="I16" s="1241"/>
      <c r="J16" s="1241"/>
      <c r="K16" s="1248"/>
      <c r="L16" s="1245"/>
      <c r="M16" s="1239"/>
      <c r="N16" s="1239"/>
      <c r="O16" s="1239"/>
      <c r="P16" s="1239"/>
      <c r="Q16" s="1239"/>
      <c r="R16" s="1239"/>
      <c r="S16" s="1239"/>
      <c r="T16" s="1243"/>
      <c r="U16" s="1243"/>
      <c r="V16" s="1243"/>
      <c r="W16" s="1243"/>
      <c r="X16" s="1243"/>
      <c r="Y16" s="1243"/>
      <c r="Z16" s="1243"/>
      <c r="AA16" s="1243"/>
      <c r="AB16" s="1243"/>
      <c r="AC16" s="1243"/>
      <c r="AD16" s="1243"/>
      <c r="AE16" s="1243"/>
      <c r="AF16" s="1241"/>
      <c r="AG16" s="1241"/>
      <c r="AH16" s="1241"/>
      <c r="AI16" s="1239"/>
      <c r="AJ16" s="1184"/>
      <c r="AK16" s="1255"/>
      <c r="AL16" s="1256"/>
      <c r="AM16" s="1256"/>
      <c r="AN16" s="582"/>
      <c r="AO16" s="582"/>
      <c r="AP16" s="582"/>
      <c r="AQ16" s="566" t="s">
        <v>417</v>
      </c>
      <c r="AR16" s="566"/>
      <c r="AS16" s="1236"/>
      <c r="AT16" s="1237"/>
      <c r="AU16" s="1237"/>
      <c r="AV16" s="1237"/>
      <c r="AW16" s="1237"/>
      <c r="AX16" s="1237"/>
      <c r="AY16" s="1237"/>
      <c r="AZ16" s="1237"/>
      <c r="BA16" s="566" t="s">
        <v>418</v>
      </c>
      <c r="BB16" s="566"/>
      <c r="BC16" s="1203"/>
    </row>
    <row r="17" spans="2:55" ht="20.25" customHeight="1" x14ac:dyDescent="0.4">
      <c r="B17" s="1183"/>
      <c r="C17" s="1184"/>
      <c r="D17" s="1247"/>
      <c r="E17" s="1241"/>
      <c r="F17" s="1241"/>
      <c r="G17" s="1241"/>
      <c r="H17" s="1241"/>
      <c r="I17" s="1241"/>
      <c r="J17" s="1241"/>
      <c r="K17" s="1248"/>
      <c r="L17" s="1245"/>
      <c r="M17" s="1239"/>
      <c r="N17" s="1239"/>
      <c r="O17" s="1239"/>
      <c r="P17" s="1239"/>
      <c r="Q17" s="1239"/>
      <c r="R17" s="1239"/>
      <c r="S17" s="1239"/>
      <c r="T17" s="1243"/>
      <c r="U17" s="1243"/>
      <c r="V17" s="1243"/>
      <c r="W17" s="1243"/>
      <c r="X17" s="1243"/>
      <c r="Y17" s="1243"/>
      <c r="Z17" s="1243"/>
      <c r="AA17" s="1243"/>
      <c r="AB17" s="1243"/>
      <c r="AC17" s="1243"/>
      <c r="AD17" s="1243"/>
      <c r="AE17" s="1243"/>
      <c r="AF17" s="1241"/>
      <c r="AG17" s="1241"/>
      <c r="AH17" s="1241"/>
      <c r="AI17" s="1239"/>
      <c r="AJ17" s="1184"/>
      <c r="AK17" s="1255"/>
      <c r="AL17" s="1256"/>
      <c r="AM17" s="1256"/>
      <c r="AN17" s="582"/>
      <c r="AO17" s="582"/>
      <c r="AP17" s="582"/>
      <c r="AQ17" s="566" t="s">
        <v>417</v>
      </c>
      <c r="AR17" s="566"/>
      <c r="AS17" s="1236"/>
      <c r="AT17" s="1237"/>
      <c r="AU17" s="1237"/>
      <c r="AV17" s="1237"/>
      <c r="AW17" s="1237"/>
      <c r="AX17" s="1237"/>
      <c r="AY17" s="1237"/>
      <c r="AZ17" s="1237"/>
      <c r="BA17" s="566" t="s">
        <v>418</v>
      </c>
      <c r="BB17" s="566"/>
      <c r="BC17" s="1203"/>
    </row>
    <row r="18" spans="2:55" ht="20.25" customHeight="1" x14ac:dyDescent="0.4">
      <c r="B18" s="1183"/>
      <c r="C18" s="1184"/>
      <c r="D18" s="1247"/>
      <c r="E18" s="1241"/>
      <c r="F18" s="1241"/>
      <c r="G18" s="1241"/>
      <c r="H18" s="1241"/>
      <c r="I18" s="1241"/>
      <c r="J18" s="1241"/>
      <c r="K18" s="1248"/>
      <c r="L18" s="1245"/>
      <c r="M18" s="1239"/>
      <c r="N18" s="1239"/>
      <c r="O18" s="1239"/>
      <c r="P18" s="1239"/>
      <c r="Q18" s="1239"/>
      <c r="R18" s="1239"/>
      <c r="S18" s="1239"/>
      <c r="T18" s="1243"/>
      <c r="U18" s="1243"/>
      <c r="V18" s="1243"/>
      <c r="W18" s="1243"/>
      <c r="X18" s="1243"/>
      <c r="Y18" s="1243"/>
      <c r="Z18" s="1243"/>
      <c r="AA18" s="1243"/>
      <c r="AB18" s="1243"/>
      <c r="AC18" s="1243"/>
      <c r="AD18" s="1243"/>
      <c r="AE18" s="1243"/>
      <c r="AF18" s="1241"/>
      <c r="AG18" s="1241"/>
      <c r="AH18" s="1241"/>
      <c r="AI18" s="1239"/>
      <c r="AJ18" s="1184"/>
      <c r="AK18" s="1255"/>
      <c r="AL18" s="1256"/>
      <c r="AM18" s="1256"/>
      <c r="AN18" s="287"/>
      <c r="AO18" s="287"/>
      <c r="AP18" s="287"/>
      <c r="AQ18" s="566" t="s">
        <v>417</v>
      </c>
      <c r="AR18" s="566"/>
      <c r="AS18" s="289"/>
      <c r="AT18" s="290"/>
      <c r="AU18" s="290"/>
      <c r="AV18" s="290"/>
      <c r="AW18" s="290"/>
      <c r="AX18" s="290"/>
      <c r="AY18" s="290"/>
      <c r="AZ18" s="290"/>
      <c r="BA18" s="566" t="s">
        <v>418</v>
      </c>
      <c r="BB18" s="566"/>
      <c r="BC18" s="1203"/>
    </row>
    <row r="19" spans="2:55" ht="20.25" customHeight="1" x14ac:dyDescent="0.4">
      <c r="B19" s="1183"/>
      <c r="C19" s="1184"/>
      <c r="D19" s="1247"/>
      <c r="E19" s="1241"/>
      <c r="F19" s="1241"/>
      <c r="G19" s="1241"/>
      <c r="H19" s="1241"/>
      <c r="I19" s="1241"/>
      <c r="J19" s="1241"/>
      <c r="K19" s="1248"/>
      <c r="L19" s="1245"/>
      <c r="M19" s="1239"/>
      <c r="N19" s="1239"/>
      <c r="O19" s="1239"/>
      <c r="P19" s="1239"/>
      <c r="Q19" s="1239"/>
      <c r="R19" s="1239"/>
      <c r="S19" s="1239"/>
      <c r="T19" s="1243"/>
      <c r="U19" s="1243"/>
      <c r="V19" s="1243"/>
      <c r="W19" s="1243"/>
      <c r="X19" s="1243"/>
      <c r="Y19" s="1243"/>
      <c r="Z19" s="1243"/>
      <c r="AA19" s="1243"/>
      <c r="AB19" s="1243"/>
      <c r="AC19" s="1243"/>
      <c r="AD19" s="1243"/>
      <c r="AE19" s="1243"/>
      <c r="AF19" s="1241"/>
      <c r="AG19" s="1241"/>
      <c r="AH19" s="1241"/>
      <c r="AI19" s="1239"/>
      <c r="AJ19" s="1184"/>
      <c r="AK19" s="1257"/>
      <c r="AL19" s="1258"/>
      <c r="AM19" s="1258"/>
      <c r="AN19" s="287"/>
      <c r="AO19" s="287"/>
      <c r="AP19" s="287"/>
      <c r="AQ19" s="566" t="s">
        <v>417</v>
      </c>
      <c r="AR19" s="566"/>
      <c r="AS19" s="289"/>
      <c r="AT19" s="290"/>
      <c r="AU19" s="290"/>
      <c r="AV19" s="290"/>
      <c r="AW19" s="290"/>
      <c r="AX19" s="290"/>
      <c r="AY19" s="290"/>
      <c r="AZ19" s="290"/>
      <c r="BA19" s="566" t="s">
        <v>418</v>
      </c>
      <c r="BB19" s="566"/>
      <c r="BC19" s="1203"/>
    </row>
    <row r="20" spans="2:55" ht="20.25" customHeight="1" x14ac:dyDescent="0.4">
      <c r="B20" s="1183"/>
      <c r="C20" s="1184"/>
      <c r="D20" s="1247"/>
      <c r="E20" s="1241"/>
      <c r="F20" s="1241"/>
      <c r="G20" s="1241"/>
      <c r="H20" s="1241"/>
      <c r="I20" s="1241"/>
      <c r="J20" s="1241"/>
      <c r="K20" s="1248"/>
      <c r="L20" s="1245"/>
      <c r="M20" s="1239"/>
      <c r="N20" s="1239"/>
      <c r="O20" s="1239"/>
      <c r="P20" s="1239"/>
      <c r="Q20" s="1239"/>
      <c r="R20" s="1239"/>
      <c r="S20" s="1239"/>
      <c r="T20" s="1243"/>
      <c r="U20" s="1243"/>
      <c r="V20" s="1243"/>
      <c r="W20" s="1243"/>
      <c r="X20" s="1243"/>
      <c r="Y20" s="1243"/>
      <c r="Z20" s="1243"/>
      <c r="AA20" s="1243"/>
      <c r="AB20" s="1243"/>
      <c r="AC20" s="1243"/>
      <c r="AD20" s="1243"/>
      <c r="AE20" s="1243"/>
      <c r="AF20" s="1241"/>
      <c r="AG20" s="1241"/>
      <c r="AH20" s="1241"/>
      <c r="AI20" s="1239"/>
      <c r="AJ20" s="1184"/>
      <c r="AK20" s="565" t="s">
        <v>419</v>
      </c>
      <c r="AL20" s="566"/>
      <c r="AM20" s="566"/>
      <c r="AN20" s="566"/>
      <c r="AO20" s="566"/>
      <c r="AP20" s="566"/>
      <c r="AQ20" s="566"/>
      <c r="AR20" s="566"/>
      <c r="AS20" s="1236"/>
      <c r="AT20" s="1237"/>
      <c r="AU20" s="1237"/>
      <c r="AV20" s="1237"/>
      <c r="AW20" s="1237"/>
      <c r="AX20" s="1237"/>
      <c r="AY20" s="1237"/>
      <c r="AZ20" s="1237"/>
      <c r="BA20" s="566" t="s">
        <v>418</v>
      </c>
      <c r="BB20" s="566"/>
      <c r="BC20" s="1203"/>
    </row>
    <row r="21" spans="2:55" ht="20.25" customHeight="1" x14ac:dyDescent="0.4">
      <c r="B21" s="1183"/>
      <c r="C21" s="1184"/>
      <c r="D21" s="1247"/>
      <c r="E21" s="1241"/>
      <c r="F21" s="1241"/>
      <c r="G21" s="1241"/>
      <c r="H21" s="1241"/>
      <c r="I21" s="1241"/>
      <c r="J21" s="1241"/>
      <c r="K21" s="1248"/>
      <c r="L21" s="1245"/>
      <c r="M21" s="1239"/>
      <c r="N21" s="1239"/>
      <c r="O21" s="1239"/>
      <c r="P21" s="1239"/>
      <c r="Q21" s="1239"/>
      <c r="R21" s="1239"/>
      <c r="S21" s="1239"/>
      <c r="T21" s="1243"/>
      <c r="U21" s="1243"/>
      <c r="V21" s="1243"/>
      <c r="W21" s="1243"/>
      <c r="X21" s="1243"/>
      <c r="Y21" s="1243"/>
      <c r="Z21" s="1243"/>
      <c r="AA21" s="1243"/>
      <c r="AB21" s="1243"/>
      <c r="AC21" s="1243"/>
      <c r="AD21" s="1243"/>
      <c r="AE21" s="1243"/>
      <c r="AF21" s="1241"/>
      <c r="AG21" s="1241"/>
      <c r="AH21" s="1241"/>
      <c r="AI21" s="1239"/>
      <c r="AJ21" s="1184"/>
      <c r="AK21" s="565" t="s">
        <v>420</v>
      </c>
      <c r="AL21" s="566"/>
      <c r="AM21" s="566"/>
      <c r="AN21" s="566"/>
      <c r="AO21" s="566"/>
      <c r="AP21" s="566"/>
      <c r="AQ21" s="566"/>
      <c r="AR21" s="566"/>
      <c r="AS21" s="1236"/>
      <c r="AT21" s="1237"/>
      <c r="AU21" s="1237"/>
      <c r="AV21" s="1237"/>
      <c r="AW21" s="1237"/>
      <c r="AX21" s="1237"/>
      <c r="AY21" s="1237"/>
      <c r="AZ21" s="1237"/>
      <c r="BA21" s="566" t="s">
        <v>418</v>
      </c>
      <c r="BB21" s="566"/>
      <c r="BC21" s="1203"/>
    </row>
    <row r="22" spans="2:55" ht="20.25" customHeight="1" x14ac:dyDescent="0.4">
      <c r="B22" s="1183"/>
      <c r="C22" s="1184"/>
      <c r="D22" s="1247"/>
      <c r="E22" s="1241"/>
      <c r="F22" s="1241"/>
      <c r="G22" s="1241"/>
      <c r="H22" s="1241"/>
      <c r="I22" s="1241"/>
      <c r="J22" s="1241"/>
      <c r="K22" s="1248"/>
      <c r="L22" s="1245"/>
      <c r="M22" s="1239"/>
      <c r="N22" s="1239"/>
      <c r="O22" s="1239"/>
      <c r="P22" s="1239"/>
      <c r="Q22" s="1239"/>
      <c r="R22" s="1239"/>
      <c r="S22" s="1239"/>
      <c r="T22" s="1243"/>
      <c r="U22" s="1243"/>
      <c r="V22" s="1243"/>
      <c r="W22" s="1243"/>
      <c r="X22" s="1243"/>
      <c r="Y22" s="1243"/>
      <c r="Z22" s="1243"/>
      <c r="AA22" s="1243"/>
      <c r="AB22" s="1243"/>
      <c r="AC22" s="1243"/>
      <c r="AD22" s="1243"/>
      <c r="AE22" s="1243"/>
      <c r="AF22" s="1241"/>
      <c r="AG22" s="1241"/>
      <c r="AH22" s="1241"/>
      <c r="AI22" s="1239"/>
      <c r="AJ22" s="1184"/>
      <c r="AK22" s="565" t="s">
        <v>421</v>
      </c>
      <c r="AL22" s="566"/>
      <c r="AM22" s="566"/>
      <c r="AN22" s="566"/>
      <c r="AO22" s="566"/>
      <c r="AP22" s="566"/>
      <c r="AQ22" s="566"/>
      <c r="AR22" s="566"/>
      <c r="AS22" s="1236"/>
      <c r="AT22" s="1237"/>
      <c r="AU22" s="1237"/>
      <c r="AV22" s="1237"/>
      <c r="AW22" s="1237"/>
      <c r="AX22" s="1237"/>
      <c r="AY22" s="1237"/>
      <c r="AZ22" s="1237"/>
      <c r="BA22" s="566" t="s">
        <v>418</v>
      </c>
      <c r="BB22" s="566"/>
      <c r="BC22" s="1203"/>
    </row>
    <row r="23" spans="2:55" ht="20.25" customHeight="1" x14ac:dyDescent="0.4">
      <c r="B23" s="1183"/>
      <c r="C23" s="1184"/>
      <c r="D23" s="1247"/>
      <c r="E23" s="1241"/>
      <c r="F23" s="1241"/>
      <c r="G23" s="1241"/>
      <c r="H23" s="1241"/>
      <c r="I23" s="1241"/>
      <c r="J23" s="1241"/>
      <c r="K23" s="1248"/>
      <c r="L23" s="1245"/>
      <c r="M23" s="1239"/>
      <c r="N23" s="1239"/>
      <c r="O23" s="1239"/>
      <c r="P23" s="1239"/>
      <c r="Q23" s="1239"/>
      <c r="R23" s="1239"/>
      <c r="S23" s="1239"/>
      <c r="T23" s="1243"/>
      <c r="U23" s="1243"/>
      <c r="V23" s="1243"/>
      <c r="W23" s="1243"/>
      <c r="X23" s="1243"/>
      <c r="Y23" s="1243"/>
      <c r="Z23" s="1243"/>
      <c r="AA23" s="1243"/>
      <c r="AB23" s="1243"/>
      <c r="AC23" s="1243"/>
      <c r="AD23" s="1243"/>
      <c r="AE23" s="1243"/>
      <c r="AF23" s="1241"/>
      <c r="AG23" s="1241"/>
      <c r="AH23" s="1241"/>
      <c r="AI23" s="1239"/>
      <c r="AJ23" s="1184"/>
      <c r="AK23" s="565" t="s">
        <v>422</v>
      </c>
      <c r="AL23" s="566"/>
      <c r="AM23" s="566"/>
      <c r="AN23" s="566"/>
      <c r="AO23" s="566"/>
      <c r="AP23" s="566"/>
      <c r="AQ23" s="566"/>
      <c r="AR23" s="566"/>
      <c r="AS23" s="1236"/>
      <c r="AT23" s="1237"/>
      <c r="AU23" s="1237"/>
      <c r="AV23" s="1237"/>
      <c r="AW23" s="1237"/>
      <c r="AX23" s="1237"/>
      <c r="AY23" s="1237"/>
      <c r="AZ23" s="1237"/>
      <c r="BA23" s="1205" t="s">
        <v>418</v>
      </c>
      <c r="BB23" s="1205"/>
      <c r="BC23" s="1259"/>
    </row>
    <row r="24" spans="2:55" ht="20.25" customHeight="1" x14ac:dyDescent="0.4">
      <c r="B24" s="1183"/>
      <c r="C24" s="1184"/>
      <c r="D24" s="1247"/>
      <c r="E24" s="1241"/>
      <c r="F24" s="1241"/>
      <c r="G24" s="1241"/>
      <c r="H24" s="1241"/>
      <c r="I24" s="1241"/>
      <c r="J24" s="1241"/>
      <c r="K24" s="1248"/>
      <c r="L24" s="1245"/>
      <c r="M24" s="1239"/>
      <c r="N24" s="1239"/>
      <c r="O24" s="1239"/>
      <c r="P24" s="1239"/>
      <c r="Q24" s="1239"/>
      <c r="R24" s="1239"/>
      <c r="S24" s="1239"/>
      <c r="T24" s="1243"/>
      <c r="U24" s="1243"/>
      <c r="V24" s="1243"/>
      <c r="W24" s="1243"/>
      <c r="X24" s="1243"/>
      <c r="Y24" s="1243"/>
      <c r="Z24" s="1243"/>
      <c r="AA24" s="1243"/>
      <c r="AB24" s="1243"/>
      <c r="AC24" s="1243"/>
      <c r="AD24" s="1243"/>
      <c r="AE24" s="1243"/>
      <c r="AF24" s="1241"/>
      <c r="AG24" s="1241"/>
      <c r="AH24" s="1241"/>
      <c r="AI24" s="1239"/>
      <c r="AJ24" s="1184"/>
      <c r="AK24" s="565" t="s">
        <v>604</v>
      </c>
      <c r="AL24" s="566"/>
      <c r="AM24" s="566"/>
      <c r="AN24" s="566"/>
      <c r="AO24" s="566"/>
      <c r="AP24" s="566"/>
      <c r="AQ24" s="566"/>
      <c r="AR24" s="566"/>
      <c r="AS24" s="331"/>
      <c r="AT24" s="331"/>
      <c r="AU24" s="331"/>
      <c r="AV24" s="331"/>
      <c r="AW24" s="331"/>
      <c r="AX24" s="331"/>
      <c r="AY24" s="331"/>
      <c r="AZ24" s="331"/>
      <c r="BA24" s="1205" t="s">
        <v>418</v>
      </c>
      <c r="BB24" s="1205"/>
      <c r="BC24" s="1259"/>
    </row>
    <row r="25" spans="2:55" ht="20.25" customHeight="1" x14ac:dyDescent="0.4">
      <c r="B25" s="1183"/>
      <c r="C25" s="1184"/>
      <c r="D25" s="1206"/>
      <c r="E25" s="1207"/>
      <c r="F25" s="1207"/>
      <c r="G25" s="1207"/>
      <c r="H25" s="1207"/>
      <c r="I25" s="1207"/>
      <c r="J25" s="1207"/>
      <c r="K25" s="1249"/>
      <c r="L25" s="570"/>
      <c r="M25" s="571"/>
      <c r="N25" s="571"/>
      <c r="O25" s="571"/>
      <c r="P25" s="571"/>
      <c r="Q25" s="571"/>
      <c r="R25" s="571"/>
      <c r="S25" s="571"/>
      <c r="T25" s="1244"/>
      <c r="U25" s="1244"/>
      <c r="V25" s="1244"/>
      <c r="W25" s="1244"/>
      <c r="X25" s="1244"/>
      <c r="Y25" s="1244"/>
      <c r="Z25" s="1244"/>
      <c r="AA25" s="1244"/>
      <c r="AB25" s="1244"/>
      <c r="AC25" s="1244"/>
      <c r="AD25" s="1244"/>
      <c r="AE25" s="1244"/>
      <c r="AF25" s="1207"/>
      <c r="AG25" s="1207"/>
      <c r="AH25" s="1207"/>
      <c r="AI25" s="571"/>
      <c r="AJ25" s="1240"/>
      <c r="AK25" s="565" t="s">
        <v>605</v>
      </c>
      <c r="AL25" s="566"/>
      <c r="AM25" s="566"/>
      <c r="AN25" s="566"/>
      <c r="AO25" s="566"/>
      <c r="AP25" s="566"/>
      <c r="AQ25" s="566"/>
      <c r="AR25" s="566"/>
      <c r="AS25" s="331"/>
      <c r="AT25" s="331"/>
      <c r="AU25" s="331"/>
      <c r="AV25" s="331"/>
      <c r="AW25" s="331"/>
      <c r="AX25" s="331"/>
      <c r="AY25" s="331"/>
      <c r="AZ25" s="331"/>
      <c r="BA25" s="1205" t="s">
        <v>418</v>
      </c>
      <c r="BB25" s="1205"/>
      <c r="BC25" s="1259"/>
    </row>
    <row r="26" spans="2:55" ht="21" customHeight="1" thickBot="1" x14ac:dyDescent="0.45">
      <c r="B26" s="510"/>
      <c r="C26" s="1185"/>
      <c r="D26" s="492" t="s">
        <v>423</v>
      </c>
      <c r="E26" s="492"/>
      <c r="F26" s="492"/>
      <c r="G26" s="492"/>
      <c r="H26" s="492"/>
      <c r="I26" s="492"/>
      <c r="J26" s="492"/>
      <c r="K26" s="492"/>
      <c r="L26" s="1230" t="s">
        <v>424</v>
      </c>
      <c r="M26" s="1231"/>
      <c r="N26" s="1231"/>
      <c r="O26" s="1231"/>
      <c r="P26" s="1231"/>
      <c r="Q26" s="1231"/>
      <c r="R26" s="1231"/>
      <c r="S26" s="1231"/>
      <c r="T26" s="1231"/>
      <c r="U26" s="1231"/>
      <c r="V26" s="1231"/>
      <c r="W26" s="1231"/>
      <c r="X26" s="1231"/>
      <c r="Y26" s="1231" t="s">
        <v>425</v>
      </c>
      <c r="Z26" s="1231"/>
      <c r="AA26" s="1231"/>
      <c r="AB26" s="1231"/>
      <c r="AC26" s="1231"/>
      <c r="AD26" s="1232" t="s">
        <v>426</v>
      </c>
      <c r="AE26" s="1233"/>
      <c r="AF26" s="1233"/>
      <c r="AG26" s="1233"/>
      <c r="AH26" s="1233"/>
      <c r="AI26" s="1233"/>
      <c r="AJ26" s="1233"/>
      <c r="AK26" s="224" t="s">
        <v>108</v>
      </c>
      <c r="AL26" s="1231"/>
      <c r="AM26" s="1231"/>
      <c r="AN26" s="1231"/>
      <c r="AO26" s="1231"/>
      <c r="AP26" s="1231"/>
      <c r="AQ26" s="1231"/>
      <c r="AR26" s="1234" t="s">
        <v>427</v>
      </c>
      <c r="AS26" s="1234"/>
      <c r="AT26" s="1234"/>
      <c r="AU26" s="1234"/>
      <c r="AV26" s="1234"/>
      <c r="AW26" s="1234"/>
      <c r="AX26" s="1234"/>
      <c r="AY26" s="1234"/>
      <c r="AZ26" s="1234"/>
      <c r="BA26" s="1234"/>
      <c r="BB26" s="1234"/>
      <c r="BC26" s="1235"/>
    </row>
    <row r="27" spans="2:55" ht="29.25" customHeight="1" x14ac:dyDescent="0.4">
      <c r="B27" s="508" t="s">
        <v>552</v>
      </c>
      <c r="C27" s="1182"/>
      <c r="D27" s="526" t="s">
        <v>428</v>
      </c>
      <c r="E27" s="526"/>
      <c r="F27" s="526"/>
      <c r="G27" s="526"/>
      <c r="H27" s="526"/>
      <c r="I27" s="526"/>
      <c r="J27" s="526"/>
      <c r="K27" s="526"/>
      <c r="L27" s="1189"/>
      <c r="M27" s="1190"/>
      <c r="N27" s="1190"/>
      <c r="O27" s="1190"/>
      <c r="P27" s="1190"/>
      <c r="Q27" s="1190"/>
      <c r="R27" s="1190"/>
      <c r="S27" s="1190"/>
      <c r="T27" s="1192" t="s">
        <v>109</v>
      </c>
      <c r="U27" s="1192"/>
      <c r="V27" s="1192"/>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4"/>
    </row>
    <row r="28" spans="2:55" ht="29.25" customHeight="1" x14ac:dyDescent="0.4">
      <c r="B28" s="1183"/>
      <c r="C28" s="1184"/>
      <c r="D28" s="528"/>
      <c r="E28" s="528"/>
      <c r="F28" s="528"/>
      <c r="G28" s="528"/>
      <c r="H28" s="528"/>
      <c r="I28" s="528"/>
      <c r="J28" s="528"/>
      <c r="K28" s="528"/>
      <c r="L28" s="565" t="s">
        <v>429</v>
      </c>
      <c r="M28" s="566"/>
      <c r="N28" s="566"/>
      <c r="O28" s="566"/>
      <c r="P28" s="566"/>
      <c r="Q28" s="566"/>
      <c r="R28" s="566"/>
      <c r="S28" s="566"/>
      <c r="T28" s="566"/>
      <c r="U28" s="1200"/>
      <c r="V28" s="1201"/>
      <c r="W28" s="582"/>
      <c r="X28" s="582"/>
      <c r="Y28" s="582"/>
      <c r="Z28" s="582"/>
      <c r="AA28" s="582"/>
      <c r="AB28" s="582"/>
      <c r="AC28" s="582"/>
      <c r="AD28" s="582"/>
      <c r="AE28" s="582"/>
      <c r="AF28" s="582"/>
      <c r="AG28" s="582"/>
      <c r="AH28" s="1217"/>
      <c r="AI28" s="490" t="s">
        <v>430</v>
      </c>
      <c r="AJ28" s="528"/>
      <c r="AK28" s="528"/>
      <c r="AL28" s="528"/>
      <c r="AM28" s="528"/>
      <c r="AN28" s="528"/>
      <c r="AO28" s="528"/>
      <c r="AP28" s="528"/>
      <c r="AQ28" s="528"/>
      <c r="AR28" s="1265"/>
      <c r="AS28" s="1265"/>
      <c r="AT28" s="1265"/>
      <c r="AU28" s="1265"/>
      <c r="AV28" s="1265"/>
      <c r="AW28" s="1265"/>
      <c r="AX28" s="1265"/>
      <c r="AY28" s="1265"/>
      <c r="AZ28" s="1265"/>
      <c r="BA28" s="1265"/>
      <c r="BB28" s="1265"/>
      <c r="BC28" s="1266"/>
    </row>
    <row r="29" spans="2:55" s="225" customFormat="1" ht="29.25" customHeight="1" x14ac:dyDescent="0.4">
      <c r="B29" s="1183"/>
      <c r="C29" s="1184"/>
      <c r="D29" s="1267" t="s">
        <v>449</v>
      </c>
      <c r="E29" s="1268"/>
      <c r="F29" s="1268"/>
      <c r="G29" s="1268"/>
      <c r="H29" s="1268"/>
      <c r="I29" s="1268"/>
      <c r="J29" s="1268"/>
      <c r="K29" s="1269"/>
      <c r="L29" s="1201"/>
      <c r="M29" s="582"/>
      <c r="N29" s="582"/>
      <c r="O29" s="582"/>
      <c r="P29" s="582"/>
      <c r="Q29" s="582"/>
      <c r="R29" s="582"/>
      <c r="S29" s="582"/>
      <c r="T29" s="582"/>
      <c r="U29" s="582"/>
      <c r="V29" s="582"/>
      <c r="W29" s="582"/>
      <c r="X29" s="582"/>
      <c r="Y29" s="582"/>
      <c r="Z29" s="582"/>
      <c r="AA29" s="582"/>
      <c r="AB29" s="582"/>
      <c r="AC29" s="1267" t="s">
        <v>450</v>
      </c>
      <c r="AD29" s="1268"/>
      <c r="AE29" s="1268"/>
      <c r="AF29" s="1268"/>
      <c r="AG29" s="1268"/>
      <c r="AH29" s="1268"/>
      <c r="AI29" s="1268"/>
      <c r="AJ29" s="1268"/>
      <c r="AK29" s="1268"/>
      <c r="AL29" s="1268"/>
      <c r="AM29" s="1268"/>
      <c r="AN29" s="1268"/>
      <c r="AO29" s="1268"/>
      <c r="AP29" s="1268"/>
      <c r="AQ29" s="1268"/>
      <c r="AR29" s="1201"/>
      <c r="AS29" s="582"/>
      <c r="AT29" s="582"/>
      <c r="AU29" s="582"/>
      <c r="AV29" s="582"/>
      <c r="AW29" s="582"/>
      <c r="AX29" s="582"/>
      <c r="AY29" s="582"/>
      <c r="AZ29" s="582"/>
      <c r="BA29" s="582"/>
      <c r="BB29" s="507" t="s">
        <v>431</v>
      </c>
      <c r="BC29" s="1277"/>
    </row>
    <row r="30" spans="2:55" ht="29.25" customHeight="1" x14ac:dyDescent="0.4">
      <c r="B30" s="1183"/>
      <c r="C30" s="1184"/>
      <c r="D30" s="528" t="s">
        <v>432</v>
      </c>
      <c r="E30" s="528"/>
      <c r="F30" s="528"/>
      <c r="G30" s="528"/>
      <c r="H30" s="528"/>
      <c r="I30" s="528"/>
      <c r="J30" s="528"/>
      <c r="K30" s="528"/>
      <c r="L30" s="1201"/>
      <c r="M30" s="582"/>
      <c r="N30" s="582"/>
      <c r="O30" s="582"/>
      <c r="P30" s="582"/>
      <c r="Q30" s="582"/>
      <c r="R30" s="582"/>
      <c r="S30" s="582"/>
      <c r="T30" s="582"/>
      <c r="U30" s="582"/>
      <c r="V30" s="582"/>
      <c r="W30" s="582"/>
      <c r="X30" s="582"/>
      <c r="Y30" s="582"/>
      <c r="Z30" s="582"/>
      <c r="AA30" s="582"/>
      <c r="AB30" s="582"/>
      <c r="AC30" s="528" t="s">
        <v>433</v>
      </c>
      <c r="AD30" s="528"/>
      <c r="AE30" s="528"/>
      <c r="AF30" s="528"/>
      <c r="AG30" s="528"/>
      <c r="AH30" s="528"/>
      <c r="AI30" s="528"/>
      <c r="AJ30" s="528"/>
      <c r="AK30" s="528"/>
      <c r="AL30" s="1201"/>
      <c r="AM30" s="582"/>
      <c r="AN30" s="582"/>
      <c r="AO30" s="582"/>
      <c r="AP30" s="582"/>
      <c r="AQ30" s="582"/>
      <c r="AR30" s="582"/>
      <c r="AS30" s="582"/>
      <c r="AT30" s="582"/>
      <c r="AU30" s="582"/>
      <c r="AV30" s="582"/>
      <c r="AW30" s="582"/>
      <c r="AX30" s="582"/>
      <c r="AY30" s="582"/>
      <c r="AZ30" s="582"/>
      <c r="BA30" s="582"/>
      <c r="BB30" s="582"/>
      <c r="BC30" s="583"/>
    </row>
    <row r="31" spans="2:55" ht="29.25" customHeight="1" x14ac:dyDescent="0.4">
      <c r="B31" s="1183"/>
      <c r="C31" s="1184"/>
      <c r="D31" s="565" t="s">
        <v>434</v>
      </c>
      <c r="E31" s="566"/>
      <c r="F31" s="566"/>
      <c r="G31" s="566"/>
      <c r="H31" s="566"/>
      <c r="I31" s="566"/>
      <c r="J31" s="566"/>
      <c r="K31" s="1200"/>
      <c r="L31" s="1275"/>
      <c r="M31" s="1276"/>
      <c r="N31" s="1276"/>
      <c r="O31" s="1276"/>
      <c r="P31" s="1276"/>
      <c r="Q31" s="1276"/>
      <c r="R31" s="1276"/>
      <c r="S31" s="1276"/>
      <c r="T31" s="1276"/>
      <c r="U31" s="1276"/>
      <c r="V31" s="1276"/>
      <c r="W31" s="1276"/>
      <c r="X31" s="566" t="s">
        <v>435</v>
      </c>
      <c r="Y31" s="566"/>
      <c r="Z31" s="218"/>
      <c r="AA31" s="226" t="s">
        <v>323</v>
      </c>
      <c r="AB31" s="566" t="s">
        <v>436</v>
      </c>
      <c r="AC31" s="566"/>
      <c r="AD31" s="566"/>
      <c r="AE31" s="566"/>
      <c r="AF31" s="582"/>
      <c r="AG31" s="582"/>
      <c r="AH31" s="582"/>
      <c r="AI31" s="582"/>
      <c r="AJ31" s="582"/>
      <c r="AK31" s="566" t="s">
        <v>437</v>
      </c>
      <c r="AL31" s="1200"/>
      <c r="AM31" s="1260"/>
      <c r="AN31" s="1261"/>
      <c r="AO31" s="1261"/>
      <c r="AP31" s="1261"/>
      <c r="AQ31" s="1261"/>
      <c r="AR31" s="1261"/>
      <c r="AS31" s="1261"/>
      <c r="AT31" s="1261"/>
      <c r="AU31" s="1261"/>
      <c r="AV31" s="1261"/>
      <c r="AW31" s="1261"/>
      <c r="AX31" s="1261"/>
      <c r="AY31" s="1261"/>
      <c r="AZ31" s="1261"/>
      <c r="BA31" s="1261"/>
      <c r="BB31" s="1261"/>
      <c r="BC31" s="1262"/>
    </row>
    <row r="32" spans="2:55" ht="29.25" customHeight="1" x14ac:dyDescent="0.4">
      <c r="B32" s="1183"/>
      <c r="C32" s="1184"/>
      <c r="D32" s="528" t="s">
        <v>438</v>
      </c>
      <c r="E32" s="528"/>
      <c r="F32" s="528"/>
      <c r="G32" s="528"/>
      <c r="H32" s="528"/>
      <c r="I32" s="528"/>
      <c r="J32" s="528"/>
      <c r="K32" s="528"/>
      <c r="L32" s="1201"/>
      <c r="M32" s="582"/>
      <c r="N32" s="582"/>
      <c r="O32" s="582"/>
      <c r="P32" s="582"/>
      <c r="Q32" s="582"/>
      <c r="R32" s="582"/>
      <c r="S32" s="582"/>
      <c r="T32" s="582"/>
      <c r="U32" s="582"/>
      <c r="V32" s="582"/>
      <c r="W32" s="582"/>
      <c r="X32" s="566" t="s">
        <v>439</v>
      </c>
      <c r="Y32" s="566"/>
      <c r="Z32" s="1260"/>
      <c r="AA32" s="1261"/>
      <c r="AB32" s="1261"/>
      <c r="AC32" s="1261"/>
      <c r="AD32" s="1261"/>
      <c r="AE32" s="1261"/>
      <c r="AF32" s="1261"/>
      <c r="AG32" s="1261"/>
      <c r="AH32" s="1261"/>
      <c r="AI32" s="1261"/>
      <c r="AJ32" s="1261"/>
      <c r="AK32" s="1261"/>
      <c r="AL32" s="1261"/>
      <c r="AM32" s="1261"/>
      <c r="AN32" s="1261"/>
      <c r="AO32" s="1261"/>
      <c r="AP32" s="1261"/>
      <c r="AQ32" s="1261"/>
      <c r="AR32" s="1261"/>
      <c r="AS32" s="1261"/>
      <c r="AT32" s="1261"/>
      <c r="AU32" s="1261"/>
      <c r="AV32" s="1261"/>
      <c r="AW32" s="1261"/>
      <c r="AX32" s="1261"/>
      <c r="AY32" s="1261"/>
      <c r="AZ32" s="1261"/>
      <c r="BA32" s="1261"/>
      <c r="BB32" s="1261"/>
      <c r="BC32" s="1262"/>
    </row>
    <row r="33" spans="2:55" ht="29.25" customHeight="1" x14ac:dyDescent="0.4">
      <c r="B33" s="1183"/>
      <c r="C33" s="1184"/>
      <c r="D33" s="528" t="s">
        <v>440</v>
      </c>
      <c r="E33" s="528"/>
      <c r="F33" s="528"/>
      <c r="G33" s="528"/>
      <c r="H33" s="528"/>
      <c r="I33" s="528"/>
      <c r="J33" s="528"/>
      <c r="K33" s="528"/>
      <c r="L33" s="1201"/>
      <c r="M33" s="582"/>
      <c r="N33" s="582"/>
      <c r="O33" s="582"/>
      <c r="P33" s="582"/>
      <c r="Q33" s="566" t="s">
        <v>441</v>
      </c>
      <c r="R33" s="1200"/>
      <c r="S33" s="528" t="s">
        <v>442</v>
      </c>
      <c r="T33" s="528"/>
      <c r="U33" s="528"/>
      <c r="V33" s="528"/>
      <c r="W33" s="528"/>
      <c r="X33" s="528"/>
      <c r="Y33" s="528"/>
      <c r="Z33" s="528"/>
      <c r="AA33" s="528"/>
      <c r="AB33" s="1201"/>
      <c r="AC33" s="582"/>
      <c r="AD33" s="582"/>
      <c r="AE33" s="582"/>
      <c r="AF33" s="582"/>
      <c r="AG33" s="566" t="s">
        <v>441</v>
      </c>
      <c r="AH33" s="1200"/>
      <c r="AI33" s="1260"/>
      <c r="AJ33" s="1261"/>
      <c r="AK33" s="1261"/>
      <c r="AL33" s="1261"/>
      <c r="AM33" s="1261"/>
      <c r="AN33" s="1261"/>
      <c r="AO33" s="1261"/>
      <c r="AP33" s="1261"/>
      <c r="AQ33" s="1261"/>
      <c r="AR33" s="1261"/>
      <c r="AS33" s="1261"/>
      <c r="AT33" s="1261"/>
      <c r="AU33" s="1261"/>
      <c r="AV33" s="1261"/>
      <c r="AW33" s="1261"/>
      <c r="AX33" s="1261"/>
      <c r="AY33" s="1261"/>
      <c r="AZ33" s="1261"/>
      <c r="BA33" s="1261"/>
      <c r="BB33" s="1261"/>
      <c r="BC33" s="1262"/>
    </row>
    <row r="34" spans="2:55" ht="29.25" customHeight="1" thickBot="1" x14ac:dyDescent="0.45">
      <c r="B34" s="510"/>
      <c r="C34" s="1185"/>
      <c r="D34" s="492" t="s">
        <v>423</v>
      </c>
      <c r="E34" s="492"/>
      <c r="F34" s="492"/>
      <c r="G34" s="492"/>
      <c r="H34" s="492"/>
      <c r="I34" s="492"/>
      <c r="J34" s="492"/>
      <c r="K34" s="492"/>
      <c r="L34" s="229"/>
      <c r="M34" s="230"/>
      <c r="N34" s="230" t="s">
        <v>443</v>
      </c>
      <c r="O34" s="230"/>
      <c r="P34" s="230"/>
      <c r="Q34" s="230"/>
      <c r="R34" s="230"/>
      <c r="S34" s="230"/>
      <c r="T34" s="230"/>
      <c r="U34" s="230"/>
      <c r="V34" s="230"/>
      <c r="W34" s="230"/>
      <c r="X34" s="230" t="s">
        <v>444</v>
      </c>
      <c r="Y34" s="230"/>
      <c r="Z34" s="230"/>
      <c r="AA34" s="230"/>
      <c r="AB34" s="230"/>
      <c r="AC34" s="230"/>
      <c r="AD34" s="230"/>
      <c r="AE34" s="230"/>
      <c r="AF34" s="231"/>
      <c r="AG34" s="230" t="s">
        <v>445</v>
      </c>
      <c r="AH34" s="230"/>
      <c r="AI34" s="230"/>
      <c r="AJ34" s="230"/>
      <c r="AK34" s="224"/>
      <c r="AL34" s="1233" t="s">
        <v>446</v>
      </c>
      <c r="AM34" s="1233"/>
      <c r="AN34" s="1233"/>
      <c r="AO34" s="1233"/>
      <c r="AP34" s="1233"/>
      <c r="AQ34" s="1233"/>
      <c r="AR34" s="224" t="s">
        <v>108</v>
      </c>
      <c r="AS34" s="1231"/>
      <c r="AT34" s="1231"/>
      <c r="AU34" s="1231"/>
      <c r="AV34" s="1231"/>
      <c r="AW34" s="1231"/>
      <c r="AX34" s="1231"/>
      <c r="AY34" s="224" t="s">
        <v>97</v>
      </c>
      <c r="AZ34" s="232"/>
      <c r="BA34" s="224" t="s">
        <v>207</v>
      </c>
      <c r="BB34" s="224"/>
      <c r="BC34" s="233"/>
    </row>
    <row r="35" spans="2:55" ht="30" customHeight="1" thickBot="1" x14ac:dyDescent="0.45">
      <c r="B35" s="1272" t="s">
        <v>447</v>
      </c>
      <c r="C35" s="1273"/>
      <c r="D35" s="1273"/>
      <c r="E35" s="1273"/>
      <c r="F35" s="1273"/>
      <c r="G35" s="1273"/>
      <c r="H35" s="1273"/>
      <c r="I35" s="1273"/>
      <c r="J35" s="1273"/>
      <c r="K35" s="1274"/>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c r="BA35" s="1270"/>
      <c r="BB35" s="1270"/>
      <c r="BC35" s="1271"/>
    </row>
    <row r="36" spans="2:55" ht="17.25" customHeight="1" x14ac:dyDescent="0.4"/>
  </sheetData>
  <mergeCells count="159">
    <mergeCell ref="L35:BC35"/>
    <mergeCell ref="AM31:BC31"/>
    <mergeCell ref="D32:K32"/>
    <mergeCell ref="L32:W32"/>
    <mergeCell ref="X32:Y32"/>
    <mergeCell ref="Z32:BC32"/>
    <mergeCell ref="D33:K33"/>
    <mergeCell ref="L33:P33"/>
    <mergeCell ref="Q33:R33"/>
    <mergeCell ref="S33:AA33"/>
    <mergeCell ref="AB33:AF33"/>
    <mergeCell ref="B35:K35"/>
    <mergeCell ref="B27:C34"/>
    <mergeCell ref="D31:K31"/>
    <mergeCell ref="L31:W31"/>
    <mergeCell ref="X31:Y31"/>
    <mergeCell ref="AB31:AE31"/>
    <mergeCell ref="AF31:AJ31"/>
    <mergeCell ref="D34:K34"/>
    <mergeCell ref="AL34:AQ34"/>
    <mergeCell ref="AS34:AX34"/>
    <mergeCell ref="L29:AB29"/>
    <mergeCell ref="BB29:BC29"/>
    <mergeCell ref="D30:K30"/>
    <mergeCell ref="L30:AB30"/>
    <mergeCell ref="AC30:AK30"/>
    <mergeCell ref="AL30:BC30"/>
    <mergeCell ref="AK31:AL31"/>
    <mergeCell ref="AG33:AH33"/>
    <mergeCell ref="AI33:BC33"/>
    <mergeCell ref="D27:K28"/>
    <mergeCell ref="L27:S27"/>
    <mergeCell ref="T27:V27"/>
    <mergeCell ref="W27:BC27"/>
    <mergeCell ref="L28:U28"/>
    <mergeCell ref="V28:AH28"/>
    <mergeCell ref="AI28:AQ28"/>
    <mergeCell ref="AR28:BC28"/>
    <mergeCell ref="D29:K29"/>
    <mergeCell ref="AC29:AQ29"/>
    <mergeCell ref="AR29:BA29"/>
    <mergeCell ref="BA15:BC15"/>
    <mergeCell ref="BA16:BC16"/>
    <mergeCell ref="AK14:AM19"/>
    <mergeCell ref="AQ18:AR18"/>
    <mergeCell ref="AQ19:AR19"/>
    <mergeCell ref="BA18:BC18"/>
    <mergeCell ref="BA19:BC19"/>
    <mergeCell ref="AK24:AR24"/>
    <mergeCell ref="AK25:AR25"/>
    <mergeCell ref="BA24:BC24"/>
    <mergeCell ref="BA25:BC25"/>
    <mergeCell ref="AN16:AP16"/>
    <mergeCell ref="AN17:AP17"/>
    <mergeCell ref="BA23:BC23"/>
    <mergeCell ref="BA21:BC21"/>
    <mergeCell ref="BA22:BC22"/>
    <mergeCell ref="BA17:BC17"/>
    <mergeCell ref="BA20:BC20"/>
    <mergeCell ref="AS20:AZ20"/>
    <mergeCell ref="AS21:AZ21"/>
    <mergeCell ref="AS22:AZ22"/>
    <mergeCell ref="AN14:AP14"/>
    <mergeCell ref="AQ14:AR14"/>
    <mergeCell ref="AQ15:AR15"/>
    <mergeCell ref="D26:K26"/>
    <mergeCell ref="L26:V26"/>
    <mergeCell ref="W26:X26"/>
    <mergeCell ref="Y26:AC26"/>
    <mergeCell ref="AD26:AJ26"/>
    <mergeCell ref="AL26:AQ26"/>
    <mergeCell ref="AR26:BC26"/>
    <mergeCell ref="AS23:AZ23"/>
    <mergeCell ref="AI14:AJ25"/>
    <mergeCell ref="AF14:AH25"/>
    <mergeCell ref="T14:AE25"/>
    <mergeCell ref="L14:S25"/>
    <mergeCell ref="D12:K25"/>
    <mergeCell ref="L13:S13"/>
    <mergeCell ref="AL13:BC13"/>
    <mergeCell ref="BA14:BC14"/>
    <mergeCell ref="AK20:AR20"/>
    <mergeCell ref="AK21:AR21"/>
    <mergeCell ref="AK22:AR22"/>
    <mergeCell ref="AK23:AR23"/>
    <mergeCell ref="AS14:AZ14"/>
    <mergeCell ref="AS15:AZ15"/>
    <mergeCell ref="AS16:AZ16"/>
    <mergeCell ref="AS17:AZ17"/>
    <mergeCell ref="AQ16:AR16"/>
    <mergeCell ref="AQ17:AR17"/>
    <mergeCell ref="AN15:AP15"/>
    <mergeCell ref="AO7:AQ7"/>
    <mergeCell ref="AR7:AT7"/>
    <mergeCell ref="AU7:AW7"/>
    <mergeCell ref="AR11:AT11"/>
    <mergeCell ref="AU11:AW11"/>
    <mergeCell ref="AX11:AZ11"/>
    <mergeCell ref="BA11:BC11"/>
    <mergeCell ref="L12:S12"/>
    <mergeCell ref="T12:AC12"/>
    <mergeCell ref="AD12:AE12"/>
    <mergeCell ref="AF12:AI12"/>
    <mergeCell ref="AJ12:AK12"/>
    <mergeCell ref="L10:M11"/>
    <mergeCell ref="N10:S11"/>
    <mergeCell ref="AZ10:BC10"/>
    <mergeCell ref="T11:AA11"/>
    <mergeCell ref="AB11:AK11"/>
    <mergeCell ref="AL11:AN11"/>
    <mergeCell ref="AO11:AQ11"/>
    <mergeCell ref="B1:BC1"/>
    <mergeCell ref="AT6:AY6"/>
    <mergeCell ref="AP6:AS6"/>
    <mergeCell ref="T6:AO6"/>
    <mergeCell ref="X5:Z5"/>
    <mergeCell ref="AA5:AC5"/>
    <mergeCell ref="AD5:AF5"/>
    <mergeCell ref="AG5:AI5"/>
    <mergeCell ref="AJ5:AL5"/>
    <mergeCell ref="AM5:AO5"/>
    <mergeCell ref="T5:W5"/>
    <mergeCell ref="AP5:BC5"/>
    <mergeCell ref="D6:K11"/>
    <mergeCell ref="L6:M7"/>
    <mergeCell ref="N6:S7"/>
    <mergeCell ref="AZ6:BC6"/>
    <mergeCell ref="L5:S5"/>
    <mergeCell ref="AT8:AY8"/>
    <mergeCell ref="T10:AO10"/>
    <mergeCell ref="AP10:AS10"/>
    <mergeCell ref="AT10:AY10"/>
    <mergeCell ref="AL9:AN9"/>
    <mergeCell ref="AO9:AQ9"/>
    <mergeCell ref="AR9:AT9"/>
    <mergeCell ref="B3:C26"/>
    <mergeCell ref="D3:K5"/>
    <mergeCell ref="L3:S3"/>
    <mergeCell ref="T3:AC3"/>
    <mergeCell ref="AD3:AH3"/>
    <mergeCell ref="AI3:BC4"/>
    <mergeCell ref="L4:S4"/>
    <mergeCell ref="T4:AC4"/>
    <mergeCell ref="AD4:AH4"/>
    <mergeCell ref="T8:AO8"/>
    <mergeCell ref="AP8:AS8"/>
    <mergeCell ref="AU9:AW9"/>
    <mergeCell ref="AX9:AZ9"/>
    <mergeCell ref="BA9:BC9"/>
    <mergeCell ref="AX7:AZ7"/>
    <mergeCell ref="BA7:BC7"/>
    <mergeCell ref="L8:M9"/>
    <mergeCell ref="N8:S9"/>
    <mergeCell ref="AZ8:BC8"/>
    <mergeCell ref="T9:AA9"/>
    <mergeCell ref="AB9:AK9"/>
    <mergeCell ref="T7:AA7"/>
    <mergeCell ref="AB7:AK7"/>
    <mergeCell ref="AL7:AN7"/>
  </mergeCells>
  <phoneticPr fontId="3"/>
  <dataValidations disablePrompts="1" count="1">
    <dataValidation type="list" allowBlank="1" showInputMessage="1" showErrorMessage="1" sqref="AB7:AK7 AB9:AK9 AB11:AK11" xr:uid="{00000000-0002-0000-1100-000000000000}">
      <formula1>"令和 ・ 平成,令和,平成"</formula1>
    </dataValidation>
  </dataValidations>
  <pageMargins left="0.59055118110236215" right="0.39370078740157483" top="0.39370078740157483" bottom="0.39370078740157483" header="0.31496062992125984" footer="0.31496062992125984"/>
  <pageSetup paperSize="9" fitToHeight="0" orientation="portrait" r:id="rId1"/>
  <headerFooter>
    <oddHeader>&amp;R様式８</oddHeader>
  </headerFooter>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AX204"/>
  <sheetViews>
    <sheetView view="pageLayout" zoomScaleNormal="100" zoomScaleSheetLayoutView="100" workbookViewId="0">
      <selection activeCell="P37" sqref="P37:AD37"/>
    </sheetView>
  </sheetViews>
  <sheetFormatPr defaultRowHeight="13.5" x14ac:dyDescent="0.4"/>
  <cols>
    <col min="1" max="67" width="2.625" style="3" customWidth="1"/>
    <col min="68" max="250" width="9" style="3"/>
    <col min="251" max="287" width="2.625" style="3" customWidth="1"/>
    <col min="288" max="288" width="2.5" style="3" customWidth="1"/>
    <col min="289" max="292" width="0" style="3" hidden="1" customWidth="1"/>
    <col min="293" max="323" width="2.625" style="3" customWidth="1"/>
    <col min="324" max="506" width="9" style="3"/>
    <col min="507" max="543" width="2.625" style="3" customWidth="1"/>
    <col min="544" max="544" width="2.5" style="3" customWidth="1"/>
    <col min="545" max="548" width="0" style="3" hidden="1" customWidth="1"/>
    <col min="549" max="579" width="2.625" style="3" customWidth="1"/>
    <col min="580" max="762" width="9" style="3"/>
    <col min="763" max="799" width="2.625" style="3" customWidth="1"/>
    <col min="800" max="800" width="2.5" style="3" customWidth="1"/>
    <col min="801" max="804" width="0" style="3" hidden="1" customWidth="1"/>
    <col min="805" max="835" width="2.625" style="3" customWidth="1"/>
    <col min="836" max="1018" width="9" style="3"/>
    <col min="1019" max="1055" width="2.625" style="3" customWidth="1"/>
    <col min="1056" max="1056" width="2.5" style="3" customWidth="1"/>
    <col min="1057" max="1060" width="0" style="3" hidden="1" customWidth="1"/>
    <col min="1061" max="1091" width="2.625" style="3" customWidth="1"/>
    <col min="1092" max="1274" width="9" style="3"/>
    <col min="1275" max="1311" width="2.625" style="3" customWidth="1"/>
    <col min="1312" max="1312" width="2.5" style="3" customWidth="1"/>
    <col min="1313" max="1316" width="0" style="3" hidden="1" customWidth="1"/>
    <col min="1317" max="1347" width="2.625" style="3" customWidth="1"/>
    <col min="1348" max="1530" width="9" style="3"/>
    <col min="1531" max="1567" width="2.625" style="3" customWidth="1"/>
    <col min="1568" max="1568" width="2.5" style="3" customWidth="1"/>
    <col min="1569" max="1572" width="0" style="3" hidden="1" customWidth="1"/>
    <col min="1573" max="1603" width="2.625" style="3" customWidth="1"/>
    <col min="1604" max="1786" width="9" style="3"/>
    <col min="1787" max="1823" width="2.625" style="3" customWidth="1"/>
    <col min="1824" max="1824" width="2.5" style="3" customWidth="1"/>
    <col min="1825" max="1828" width="0" style="3" hidden="1" customWidth="1"/>
    <col min="1829" max="1859" width="2.625" style="3" customWidth="1"/>
    <col min="1860" max="2042" width="9" style="3"/>
    <col min="2043" max="2079" width="2.625" style="3" customWidth="1"/>
    <col min="2080" max="2080" width="2.5" style="3" customWidth="1"/>
    <col min="2081" max="2084" width="0" style="3" hidden="1" customWidth="1"/>
    <col min="2085" max="2115" width="2.625" style="3" customWidth="1"/>
    <col min="2116" max="2298" width="9" style="3"/>
    <col min="2299" max="2335" width="2.625" style="3" customWidth="1"/>
    <col min="2336" max="2336" width="2.5" style="3" customWidth="1"/>
    <col min="2337" max="2340" width="0" style="3" hidden="1" customWidth="1"/>
    <col min="2341" max="2371" width="2.625" style="3" customWidth="1"/>
    <col min="2372" max="2554" width="9" style="3"/>
    <col min="2555" max="2591" width="2.625" style="3" customWidth="1"/>
    <col min="2592" max="2592" width="2.5" style="3" customWidth="1"/>
    <col min="2593" max="2596" width="0" style="3" hidden="1" customWidth="1"/>
    <col min="2597" max="2627" width="2.625" style="3" customWidth="1"/>
    <col min="2628" max="2810" width="9" style="3"/>
    <col min="2811" max="2847" width="2.625" style="3" customWidth="1"/>
    <col min="2848" max="2848" width="2.5" style="3" customWidth="1"/>
    <col min="2849" max="2852" width="0" style="3" hidden="1" customWidth="1"/>
    <col min="2853" max="2883" width="2.625" style="3" customWidth="1"/>
    <col min="2884" max="3066" width="9" style="3"/>
    <col min="3067" max="3103" width="2.625" style="3" customWidth="1"/>
    <col min="3104" max="3104" width="2.5" style="3" customWidth="1"/>
    <col min="3105" max="3108" width="0" style="3" hidden="1" customWidth="1"/>
    <col min="3109" max="3139" width="2.625" style="3" customWidth="1"/>
    <col min="3140" max="3322" width="9" style="3"/>
    <col min="3323" max="3359" width="2.625" style="3" customWidth="1"/>
    <col min="3360" max="3360" width="2.5" style="3" customWidth="1"/>
    <col min="3361" max="3364" width="0" style="3" hidden="1" customWidth="1"/>
    <col min="3365" max="3395" width="2.625" style="3" customWidth="1"/>
    <col min="3396" max="3578" width="9" style="3"/>
    <col min="3579" max="3615" width="2.625" style="3" customWidth="1"/>
    <col min="3616" max="3616" width="2.5" style="3" customWidth="1"/>
    <col min="3617" max="3620" width="0" style="3" hidden="1" customWidth="1"/>
    <col min="3621" max="3651" width="2.625" style="3" customWidth="1"/>
    <col min="3652" max="3834" width="9" style="3"/>
    <col min="3835" max="3871" width="2.625" style="3" customWidth="1"/>
    <col min="3872" max="3872" width="2.5" style="3" customWidth="1"/>
    <col min="3873" max="3876" width="0" style="3" hidden="1" customWidth="1"/>
    <col min="3877" max="3907" width="2.625" style="3" customWidth="1"/>
    <col min="3908" max="4090" width="9" style="3"/>
    <col min="4091" max="4127" width="2.625" style="3" customWidth="1"/>
    <col min="4128" max="4128" width="2.5" style="3" customWidth="1"/>
    <col min="4129" max="4132" width="0" style="3" hidden="1" customWidth="1"/>
    <col min="4133" max="4163" width="2.625" style="3" customWidth="1"/>
    <col min="4164" max="4346" width="9" style="3"/>
    <col min="4347" max="4383" width="2.625" style="3" customWidth="1"/>
    <col min="4384" max="4384" width="2.5" style="3" customWidth="1"/>
    <col min="4385" max="4388" width="0" style="3" hidden="1" customWidth="1"/>
    <col min="4389" max="4419" width="2.625" style="3" customWidth="1"/>
    <col min="4420" max="4602" width="9" style="3"/>
    <col min="4603" max="4639" width="2.625" style="3" customWidth="1"/>
    <col min="4640" max="4640" width="2.5" style="3" customWidth="1"/>
    <col min="4641" max="4644" width="0" style="3" hidden="1" customWidth="1"/>
    <col min="4645" max="4675" width="2.625" style="3" customWidth="1"/>
    <col min="4676" max="4858" width="9" style="3"/>
    <col min="4859" max="4895" width="2.625" style="3" customWidth="1"/>
    <col min="4896" max="4896" width="2.5" style="3" customWidth="1"/>
    <col min="4897" max="4900" width="0" style="3" hidden="1" customWidth="1"/>
    <col min="4901" max="4931" width="2.625" style="3" customWidth="1"/>
    <col min="4932" max="5114" width="9" style="3"/>
    <col min="5115" max="5151" width="2.625" style="3" customWidth="1"/>
    <col min="5152" max="5152" width="2.5" style="3" customWidth="1"/>
    <col min="5153" max="5156" width="0" style="3" hidden="1" customWidth="1"/>
    <col min="5157" max="5187" width="2.625" style="3" customWidth="1"/>
    <col min="5188" max="5370" width="9" style="3"/>
    <col min="5371" max="5407" width="2.625" style="3" customWidth="1"/>
    <col min="5408" max="5408" width="2.5" style="3" customWidth="1"/>
    <col min="5409" max="5412" width="0" style="3" hidden="1" customWidth="1"/>
    <col min="5413" max="5443" width="2.625" style="3" customWidth="1"/>
    <col min="5444" max="5626" width="9" style="3"/>
    <col min="5627" max="5663" width="2.625" style="3" customWidth="1"/>
    <col min="5664" max="5664" width="2.5" style="3" customWidth="1"/>
    <col min="5665" max="5668" width="0" style="3" hidden="1" customWidth="1"/>
    <col min="5669" max="5699" width="2.625" style="3" customWidth="1"/>
    <col min="5700" max="5882" width="9" style="3"/>
    <col min="5883" max="5919" width="2.625" style="3" customWidth="1"/>
    <col min="5920" max="5920" width="2.5" style="3" customWidth="1"/>
    <col min="5921" max="5924" width="0" style="3" hidden="1" customWidth="1"/>
    <col min="5925" max="5955" width="2.625" style="3" customWidth="1"/>
    <col min="5956" max="6138" width="9" style="3"/>
    <col min="6139" max="6175" width="2.625" style="3" customWidth="1"/>
    <col min="6176" max="6176" width="2.5" style="3" customWidth="1"/>
    <col min="6177" max="6180" width="0" style="3" hidden="1" customWidth="1"/>
    <col min="6181" max="6211" width="2.625" style="3" customWidth="1"/>
    <col min="6212" max="6394" width="9" style="3"/>
    <col min="6395" max="6431" width="2.625" style="3" customWidth="1"/>
    <col min="6432" max="6432" width="2.5" style="3" customWidth="1"/>
    <col min="6433" max="6436" width="0" style="3" hidden="1" customWidth="1"/>
    <col min="6437" max="6467" width="2.625" style="3" customWidth="1"/>
    <col min="6468" max="6650" width="9" style="3"/>
    <col min="6651" max="6687" width="2.625" style="3" customWidth="1"/>
    <col min="6688" max="6688" width="2.5" style="3" customWidth="1"/>
    <col min="6689" max="6692" width="0" style="3" hidden="1" customWidth="1"/>
    <col min="6693" max="6723" width="2.625" style="3" customWidth="1"/>
    <col min="6724" max="6906" width="9" style="3"/>
    <col min="6907" max="6943" width="2.625" style="3" customWidth="1"/>
    <col min="6944" max="6944" width="2.5" style="3" customWidth="1"/>
    <col min="6945" max="6948" width="0" style="3" hidden="1" customWidth="1"/>
    <col min="6949" max="6979" width="2.625" style="3" customWidth="1"/>
    <col min="6980" max="7162" width="9" style="3"/>
    <col min="7163" max="7199" width="2.625" style="3" customWidth="1"/>
    <col min="7200" max="7200" width="2.5" style="3" customWidth="1"/>
    <col min="7201" max="7204" width="0" style="3" hidden="1" customWidth="1"/>
    <col min="7205" max="7235" width="2.625" style="3" customWidth="1"/>
    <col min="7236" max="7418" width="9" style="3"/>
    <col min="7419" max="7455" width="2.625" style="3" customWidth="1"/>
    <col min="7456" max="7456" width="2.5" style="3" customWidth="1"/>
    <col min="7457" max="7460" width="0" style="3" hidden="1" customWidth="1"/>
    <col min="7461" max="7491" width="2.625" style="3" customWidth="1"/>
    <col min="7492" max="7674" width="9" style="3"/>
    <col min="7675" max="7711" width="2.625" style="3" customWidth="1"/>
    <col min="7712" max="7712" width="2.5" style="3" customWidth="1"/>
    <col min="7713" max="7716" width="0" style="3" hidden="1" customWidth="1"/>
    <col min="7717" max="7747" width="2.625" style="3" customWidth="1"/>
    <col min="7748" max="7930" width="9" style="3"/>
    <col min="7931" max="7967" width="2.625" style="3" customWidth="1"/>
    <col min="7968" max="7968" width="2.5" style="3" customWidth="1"/>
    <col min="7969" max="7972" width="0" style="3" hidden="1" customWidth="1"/>
    <col min="7973" max="8003" width="2.625" style="3" customWidth="1"/>
    <col min="8004" max="8186" width="9" style="3"/>
    <col min="8187" max="8223" width="2.625" style="3" customWidth="1"/>
    <col min="8224" max="8224" width="2.5" style="3" customWidth="1"/>
    <col min="8225" max="8228" width="0" style="3" hidden="1" customWidth="1"/>
    <col min="8229" max="8259" width="2.625" style="3" customWidth="1"/>
    <col min="8260" max="8442" width="9" style="3"/>
    <col min="8443" max="8479" width="2.625" style="3" customWidth="1"/>
    <col min="8480" max="8480" width="2.5" style="3" customWidth="1"/>
    <col min="8481" max="8484" width="0" style="3" hidden="1" customWidth="1"/>
    <col min="8485" max="8515" width="2.625" style="3" customWidth="1"/>
    <col min="8516" max="8698" width="9" style="3"/>
    <col min="8699" max="8735" width="2.625" style="3" customWidth="1"/>
    <col min="8736" max="8736" width="2.5" style="3" customWidth="1"/>
    <col min="8737" max="8740" width="0" style="3" hidden="1" customWidth="1"/>
    <col min="8741" max="8771" width="2.625" style="3" customWidth="1"/>
    <col min="8772" max="8954" width="9" style="3"/>
    <col min="8955" max="8991" width="2.625" style="3" customWidth="1"/>
    <col min="8992" max="8992" width="2.5" style="3" customWidth="1"/>
    <col min="8993" max="8996" width="0" style="3" hidden="1" customWidth="1"/>
    <col min="8997" max="9027" width="2.625" style="3" customWidth="1"/>
    <col min="9028" max="9210" width="9" style="3"/>
    <col min="9211" max="9247" width="2.625" style="3" customWidth="1"/>
    <col min="9248" max="9248" width="2.5" style="3" customWidth="1"/>
    <col min="9249" max="9252" width="0" style="3" hidden="1" customWidth="1"/>
    <col min="9253" max="9283" width="2.625" style="3" customWidth="1"/>
    <col min="9284" max="9466" width="9" style="3"/>
    <col min="9467" max="9503" width="2.625" style="3" customWidth="1"/>
    <col min="9504" max="9504" width="2.5" style="3" customWidth="1"/>
    <col min="9505" max="9508" width="0" style="3" hidden="1" customWidth="1"/>
    <col min="9509" max="9539" width="2.625" style="3" customWidth="1"/>
    <col min="9540" max="9722" width="9" style="3"/>
    <col min="9723" max="9759" width="2.625" style="3" customWidth="1"/>
    <col min="9760" max="9760" width="2.5" style="3" customWidth="1"/>
    <col min="9761" max="9764" width="0" style="3" hidden="1" customWidth="1"/>
    <col min="9765" max="9795" width="2.625" style="3" customWidth="1"/>
    <col min="9796" max="9978" width="9" style="3"/>
    <col min="9979" max="10015" width="2.625" style="3" customWidth="1"/>
    <col min="10016" max="10016" width="2.5" style="3" customWidth="1"/>
    <col min="10017" max="10020" width="0" style="3" hidden="1" customWidth="1"/>
    <col min="10021" max="10051" width="2.625" style="3" customWidth="1"/>
    <col min="10052" max="10234" width="9" style="3"/>
    <col min="10235" max="10271" width="2.625" style="3" customWidth="1"/>
    <col min="10272" max="10272" width="2.5" style="3" customWidth="1"/>
    <col min="10273" max="10276" width="0" style="3" hidden="1" customWidth="1"/>
    <col min="10277" max="10307" width="2.625" style="3" customWidth="1"/>
    <col min="10308" max="10490" width="9" style="3"/>
    <col min="10491" max="10527" width="2.625" style="3" customWidth="1"/>
    <col min="10528" max="10528" width="2.5" style="3" customWidth="1"/>
    <col min="10529" max="10532" width="0" style="3" hidden="1" customWidth="1"/>
    <col min="10533" max="10563" width="2.625" style="3" customWidth="1"/>
    <col min="10564" max="10746" width="9" style="3"/>
    <col min="10747" max="10783" width="2.625" style="3" customWidth="1"/>
    <col min="10784" max="10784" width="2.5" style="3" customWidth="1"/>
    <col min="10785" max="10788" width="0" style="3" hidden="1" customWidth="1"/>
    <col min="10789" max="10819" width="2.625" style="3" customWidth="1"/>
    <col min="10820" max="11002" width="9" style="3"/>
    <col min="11003" max="11039" width="2.625" style="3" customWidth="1"/>
    <col min="11040" max="11040" width="2.5" style="3" customWidth="1"/>
    <col min="11041" max="11044" width="0" style="3" hidden="1" customWidth="1"/>
    <col min="11045" max="11075" width="2.625" style="3" customWidth="1"/>
    <col min="11076" max="11258" width="9" style="3"/>
    <col min="11259" max="11295" width="2.625" style="3" customWidth="1"/>
    <col min="11296" max="11296" width="2.5" style="3" customWidth="1"/>
    <col min="11297" max="11300" width="0" style="3" hidden="1" customWidth="1"/>
    <col min="11301" max="11331" width="2.625" style="3" customWidth="1"/>
    <col min="11332" max="11514" width="9" style="3"/>
    <col min="11515" max="11551" width="2.625" style="3" customWidth="1"/>
    <col min="11552" max="11552" width="2.5" style="3" customWidth="1"/>
    <col min="11553" max="11556" width="0" style="3" hidden="1" customWidth="1"/>
    <col min="11557" max="11587" width="2.625" style="3" customWidth="1"/>
    <col min="11588" max="11770" width="9" style="3"/>
    <col min="11771" max="11807" width="2.625" style="3" customWidth="1"/>
    <col min="11808" max="11808" width="2.5" style="3" customWidth="1"/>
    <col min="11809" max="11812" width="0" style="3" hidden="1" customWidth="1"/>
    <col min="11813" max="11843" width="2.625" style="3" customWidth="1"/>
    <col min="11844" max="12026" width="9" style="3"/>
    <col min="12027" max="12063" width="2.625" style="3" customWidth="1"/>
    <col min="12064" max="12064" width="2.5" style="3" customWidth="1"/>
    <col min="12065" max="12068" width="0" style="3" hidden="1" customWidth="1"/>
    <col min="12069" max="12099" width="2.625" style="3" customWidth="1"/>
    <col min="12100" max="12282" width="9" style="3"/>
    <col min="12283" max="12319" width="2.625" style="3" customWidth="1"/>
    <col min="12320" max="12320" width="2.5" style="3" customWidth="1"/>
    <col min="12321" max="12324" width="0" style="3" hidden="1" customWidth="1"/>
    <col min="12325" max="12355" width="2.625" style="3" customWidth="1"/>
    <col min="12356" max="12538" width="9" style="3"/>
    <col min="12539" max="12575" width="2.625" style="3" customWidth="1"/>
    <col min="12576" max="12576" width="2.5" style="3" customWidth="1"/>
    <col min="12577" max="12580" width="0" style="3" hidden="1" customWidth="1"/>
    <col min="12581" max="12611" width="2.625" style="3" customWidth="1"/>
    <col min="12612" max="12794" width="9" style="3"/>
    <col min="12795" max="12831" width="2.625" style="3" customWidth="1"/>
    <col min="12832" max="12832" width="2.5" style="3" customWidth="1"/>
    <col min="12833" max="12836" width="0" style="3" hidden="1" customWidth="1"/>
    <col min="12837" max="12867" width="2.625" style="3" customWidth="1"/>
    <col min="12868" max="13050" width="9" style="3"/>
    <col min="13051" max="13087" width="2.625" style="3" customWidth="1"/>
    <col min="13088" max="13088" width="2.5" style="3" customWidth="1"/>
    <col min="13089" max="13092" width="0" style="3" hidden="1" customWidth="1"/>
    <col min="13093" max="13123" width="2.625" style="3" customWidth="1"/>
    <col min="13124" max="13306" width="9" style="3"/>
    <col min="13307" max="13343" width="2.625" style="3" customWidth="1"/>
    <col min="13344" max="13344" width="2.5" style="3" customWidth="1"/>
    <col min="13345" max="13348" width="0" style="3" hidden="1" customWidth="1"/>
    <col min="13349" max="13379" width="2.625" style="3" customWidth="1"/>
    <col min="13380" max="13562" width="9" style="3"/>
    <col min="13563" max="13599" width="2.625" style="3" customWidth="1"/>
    <col min="13600" max="13600" width="2.5" style="3" customWidth="1"/>
    <col min="13601" max="13604" width="0" style="3" hidden="1" customWidth="1"/>
    <col min="13605" max="13635" width="2.625" style="3" customWidth="1"/>
    <col min="13636" max="13818" width="9" style="3"/>
    <col min="13819" max="13855" width="2.625" style="3" customWidth="1"/>
    <col min="13856" max="13856" width="2.5" style="3" customWidth="1"/>
    <col min="13857" max="13860" width="0" style="3" hidden="1" customWidth="1"/>
    <col min="13861" max="13891" width="2.625" style="3" customWidth="1"/>
    <col min="13892" max="14074" width="9" style="3"/>
    <col min="14075" max="14111" width="2.625" style="3" customWidth="1"/>
    <col min="14112" max="14112" width="2.5" style="3" customWidth="1"/>
    <col min="14113" max="14116" width="0" style="3" hidden="1" customWidth="1"/>
    <col min="14117" max="14147" width="2.625" style="3" customWidth="1"/>
    <col min="14148" max="14330" width="9" style="3"/>
    <col min="14331" max="14367" width="2.625" style="3" customWidth="1"/>
    <col min="14368" max="14368" width="2.5" style="3" customWidth="1"/>
    <col min="14369" max="14372" width="0" style="3" hidden="1" customWidth="1"/>
    <col min="14373" max="14403" width="2.625" style="3" customWidth="1"/>
    <col min="14404" max="14586" width="9" style="3"/>
    <col min="14587" max="14623" width="2.625" style="3" customWidth="1"/>
    <col min="14624" max="14624" width="2.5" style="3" customWidth="1"/>
    <col min="14625" max="14628" width="0" style="3" hidden="1" customWidth="1"/>
    <col min="14629" max="14659" width="2.625" style="3" customWidth="1"/>
    <col min="14660" max="14842" width="9" style="3"/>
    <col min="14843" max="14879" width="2.625" style="3" customWidth="1"/>
    <col min="14880" max="14880" width="2.5" style="3" customWidth="1"/>
    <col min="14881" max="14884" width="0" style="3" hidden="1" customWidth="1"/>
    <col min="14885" max="14915" width="2.625" style="3" customWidth="1"/>
    <col min="14916" max="15098" width="9" style="3"/>
    <col min="15099" max="15135" width="2.625" style="3" customWidth="1"/>
    <col min="15136" max="15136" width="2.5" style="3" customWidth="1"/>
    <col min="15137" max="15140" width="0" style="3" hidden="1" customWidth="1"/>
    <col min="15141" max="15171" width="2.625" style="3" customWidth="1"/>
    <col min="15172" max="15354" width="9" style="3"/>
    <col min="15355" max="15391" width="2.625" style="3" customWidth="1"/>
    <col min="15392" max="15392" width="2.5" style="3" customWidth="1"/>
    <col min="15393" max="15396" width="0" style="3" hidden="1" customWidth="1"/>
    <col min="15397" max="15427" width="2.625" style="3" customWidth="1"/>
    <col min="15428" max="15610" width="9" style="3"/>
    <col min="15611" max="15647" width="2.625" style="3" customWidth="1"/>
    <col min="15648" max="15648" width="2.5" style="3" customWidth="1"/>
    <col min="15649" max="15652" width="0" style="3" hidden="1" customWidth="1"/>
    <col min="15653" max="15683" width="2.625" style="3" customWidth="1"/>
    <col min="15684" max="15866" width="9" style="3"/>
    <col min="15867" max="15903" width="2.625" style="3" customWidth="1"/>
    <col min="15904" max="15904" width="2.5" style="3" customWidth="1"/>
    <col min="15905" max="15908" width="0" style="3" hidden="1" customWidth="1"/>
    <col min="15909" max="15939" width="2.625" style="3" customWidth="1"/>
    <col min="15940" max="16122" width="9" style="3"/>
    <col min="16123" max="16159" width="2.625" style="3" customWidth="1"/>
    <col min="16160" max="16160" width="2.5" style="3" customWidth="1"/>
    <col min="16161" max="16164" width="0" style="3" hidden="1" customWidth="1"/>
    <col min="16165" max="16195" width="2.625" style="3" customWidth="1"/>
    <col min="16196" max="16384" width="9" style="3"/>
  </cols>
  <sheetData>
    <row r="1" spans="1:50" s="33" customFormat="1" ht="20.25" customHeight="1" x14ac:dyDescent="0.4">
      <c r="A1" s="556" t="s">
        <v>553</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35"/>
      <c r="AH1" s="35"/>
      <c r="AI1" s="35"/>
      <c r="AJ1" s="35"/>
      <c r="AK1" s="35"/>
      <c r="AL1" s="35"/>
      <c r="AM1" s="35"/>
      <c r="AN1" s="35"/>
      <c r="AO1" s="35"/>
      <c r="AP1" s="35"/>
      <c r="AQ1" s="35"/>
      <c r="AR1" s="35"/>
      <c r="AS1" s="35"/>
      <c r="AT1" s="35"/>
      <c r="AU1" s="35"/>
      <c r="AV1" s="35"/>
      <c r="AW1" s="35"/>
      <c r="AX1" s="35"/>
    </row>
    <row r="2" spans="1:50" s="33" customFormat="1" ht="4.5" customHeight="1" x14ac:dyDescent="0.4">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5"/>
      <c r="AH2" s="35"/>
      <c r="AI2" s="35"/>
      <c r="AJ2" s="35"/>
      <c r="AK2" s="35"/>
      <c r="AL2" s="35"/>
      <c r="AM2" s="35"/>
      <c r="AN2" s="35"/>
      <c r="AO2" s="35"/>
      <c r="AP2" s="35"/>
      <c r="AQ2" s="35"/>
      <c r="AR2" s="35"/>
      <c r="AS2" s="35"/>
      <c r="AT2" s="35"/>
      <c r="AU2" s="35"/>
      <c r="AV2" s="35"/>
      <c r="AW2" s="35"/>
      <c r="AX2" s="35"/>
    </row>
    <row r="3" spans="1:50" s="33" customFormat="1" ht="17.25" customHeight="1" x14ac:dyDescent="0.4">
      <c r="A3" s="36" t="s">
        <v>0</v>
      </c>
      <c r="B3" s="38" t="s">
        <v>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7"/>
      <c r="AH3" s="37"/>
      <c r="AI3" s="37"/>
      <c r="AJ3" s="37"/>
      <c r="AK3" s="37"/>
      <c r="AL3" s="37"/>
      <c r="AM3" s="37"/>
      <c r="AN3" s="37"/>
      <c r="AO3" s="37"/>
      <c r="AP3" s="37"/>
      <c r="AQ3" s="37"/>
      <c r="AR3" s="37"/>
      <c r="AS3" s="37"/>
      <c r="AT3" s="37"/>
      <c r="AU3" s="37"/>
      <c r="AV3" s="37"/>
      <c r="AW3" s="37"/>
    </row>
    <row r="4" spans="1:50" s="33" customFormat="1" ht="27.75" customHeight="1" x14ac:dyDescent="0.4">
      <c r="A4" s="268" t="s">
        <v>489</v>
      </c>
      <c r="B4" s="1342" t="s">
        <v>610</v>
      </c>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37"/>
      <c r="AH4" s="37"/>
      <c r="AI4" s="37"/>
      <c r="AJ4" s="37"/>
      <c r="AK4" s="37"/>
      <c r="AL4" s="37"/>
      <c r="AM4" s="37"/>
      <c r="AN4" s="37"/>
      <c r="AO4" s="37"/>
      <c r="AP4" s="37"/>
      <c r="AQ4" s="37"/>
      <c r="AR4" s="37"/>
      <c r="AS4" s="37"/>
      <c r="AT4" s="37"/>
      <c r="AU4" s="37"/>
      <c r="AV4" s="37"/>
      <c r="AW4" s="37"/>
    </row>
    <row r="5" spans="1:50" s="1" customFormat="1" ht="17.25" customHeight="1" x14ac:dyDescent="0.4">
      <c r="A5" s="14" t="s">
        <v>0</v>
      </c>
      <c r="B5" s="2" t="s">
        <v>554</v>
      </c>
    </row>
    <row r="6" spans="1:50" s="1" customFormat="1" ht="36" customHeight="1" x14ac:dyDescent="0.4">
      <c r="A6" s="14"/>
      <c r="B6" s="1344" t="s">
        <v>555</v>
      </c>
      <c r="C6" s="1344"/>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c r="AF6" s="1344"/>
    </row>
    <row r="7" spans="1:50" s="1" customFormat="1" ht="15" customHeight="1" x14ac:dyDescent="0.4"/>
    <row r="8" spans="1:50" s="1" customFormat="1" ht="17.25" customHeight="1" x14ac:dyDescent="0.4">
      <c r="A8" s="1">
        <v>1</v>
      </c>
      <c r="B8" s="1" t="s">
        <v>2</v>
      </c>
    </row>
    <row r="9" spans="1:50" s="1" customFormat="1" ht="6" customHeight="1" thickBot="1" x14ac:dyDescent="0.45"/>
    <row r="10" spans="1:50" ht="15" customHeight="1" x14ac:dyDescent="0.4">
      <c r="B10" s="1369" t="s">
        <v>3</v>
      </c>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1"/>
    </row>
    <row r="11" spans="1:50" ht="15" customHeight="1" x14ac:dyDescent="0.4">
      <c r="B11" s="1306"/>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1"/>
    </row>
    <row r="12" spans="1:50" ht="15" customHeight="1" x14ac:dyDescent="0.4">
      <c r="B12" s="1306"/>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1"/>
    </row>
    <row r="13" spans="1:50" ht="15" customHeight="1" x14ac:dyDescent="0.4">
      <c r="B13" s="1306"/>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1"/>
    </row>
    <row r="14" spans="1:50" ht="15" customHeight="1" x14ac:dyDescent="0.4">
      <c r="B14" s="1306"/>
      <c r="C14" s="1300"/>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1"/>
    </row>
    <row r="15" spans="1:50" ht="15" customHeight="1" x14ac:dyDescent="0.4">
      <c r="B15" s="1306"/>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1"/>
    </row>
    <row r="16" spans="1:50" ht="15" customHeight="1" x14ac:dyDescent="0.4">
      <c r="B16" s="1306"/>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1"/>
    </row>
    <row r="17" spans="1:37" ht="15" customHeight="1" x14ac:dyDescent="0.4">
      <c r="B17" s="1306"/>
      <c r="C17" s="1300"/>
      <c r="D17" s="1300"/>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1"/>
    </row>
    <row r="18" spans="1:37" ht="15" customHeight="1" x14ac:dyDescent="0.4">
      <c r="B18" s="1306"/>
      <c r="C18" s="1300"/>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1"/>
    </row>
    <row r="19" spans="1:37" ht="15" customHeight="1" thickBot="1" x14ac:dyDescent="0.45">
      <c r="B19" s="1307"/>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1308"/>
      <c r="AB19" s="1308"/>
      <c r="AC19" s="1308"/>
      <c r="AD19" s="1308"/>
      <c r="AE19" s="1308"/>
      <c r="AF19" s="1309"/>
      <c r="AG19" s="20"/>
      <c r="AH19" s="20"/>
      <c r="AI19" s="20"/>
      <c r="AJ19" s="20"/>
      <c r="AK19" s="20"/>
    </row>
    <row r="20" spans="1:37" ht="13.5" customHeight="1" x14ac:dyDescent="0.4">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20"/>
      <c r="AH20" s="20"/>
      <c r="AI20" s="20"/>
      <c r="AJ20" s="20"/>
      <c r="AK20" s="20"/>
    </row>
    <row r="21" spans="1:37" s="1" customFormat="1" ht="17.25" customHeight="1" x14ac:dyDescent="0.4">
      <c r="A21" s="1">
        <v>2</v>
      </c>
      <c r="B21" s="1" t="s">
        <v>556</v>
      </c>
      <c r="U21" s="4"/>
      <c r="V21" s="4"/>
      <c r="W21" s="4"/>
      <c r="X21" s="4"/>
      <c r="Y21" s="4"/>
      <c r="Z21" s="4"/>
      <c r="AA21" s="4"/>
    </row>
    <row r="22" spans="1:37" s="1" customFormat="1" ht="33.75" customHeight="1" x14ac:dyDescent="0.4">
      <c r="B22" s="1370" t="s">
        <v>471</v>
      </c>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0"/>
      <c r="AA22" s="1370"/>
      <c r="AB22" s="1370"/>
      <c r="AC22" s="1370"/>
      <c r="AD22" s="1370"/>
      <c r="AE22" s="1370"/>
      <c r="AF22" s="1370"/>
    </row>
    <row r="23" spans="1:37" s="1" customFormat="1" ht="18.75" customHeight="1" thickBot="1" x14ac:dyDescent="0.45">
      <c r="B23" s="1370" t="s">
        <v>314</v>
      </c>
      <c r="C23" s="1370"/>
      <c r="D23" s="1370"/>
      <c r="E23" s="1370"/>
      <c r="F23" s="1370"/>
      <c r="G23" s="1370"/>
      <c r="H23" s="1370"/>
      <c r="I23" s="1370"/>
      <c r="J23" s="1370"/>
      <c r="K23" s="1370"/>
      <c r="L23" s="1370"/>
      <c r="M23" s="1370"/>
      <c r="N23" s="1370"/>
      <c r="O23" s="1370"/>
      <c r="P23" s="1370"/>
      <c r="Q23" s="1370"/>
      <c r="R23" s="1370"/>
      <c r="S23" s="1370"/>
      <c r="T23" s="1370"/>
      <c r="U23" s="1370"/>
      <c r="V23" s="1370"/>
      <c r="W23" s="1370"/>
      <c r="X23" s="1370"/>
      <c r="Y23" s="1370"/>
      <c r="Z23" s="1370"/>
      <c r="AA23" s="1370"/>
      <c r="AB23" s="1370"/>
      <c r="AC23" s="1370"/>
      <c r="AD23" s="1370"/>
      <c r="AE23" s="1370"/>
      <c r="AF23" s="1370"/>
    </row>
    <row r="24" spans="1:37" s="1" customFormat="1" ht="17.25" customHeight="1" x14ac:dyDescent="0.4">
      <c r="B24" s="1356" t="s">
        <v>315</v>
      </c>
      <c r="C24" s="1357"/>
      <c r="D24" s="1357"/>
      <c r="E24" s="1357"/>
      <c r="F24" s="1357"/>
      <c r="G24" s="1357"/>
      <c r="H24" s="1357"/>
      <c r="I24" s="1357"/>
      <c r="J24" s="1358"/>
      <c r="K24" s="1359" t="s">
        <v>316</v>
      </c>
      <c r="L24" s="1357"/>
      <c r="M24" s="1357"/>
      <c r="N24" s="1357"/>
      <c r="O24" s="1357"/>
      <c r="P24" s="1357"/>
      <c r="Q24" s="1357"/>
      <c r="R24" s="1357"/>
      <c r="S24" s="1357"/>
      <c r="T24" s="1357"/>
      <c r="U24" s="1357"/>
      <c r="V24" s="1357"/>
      <c r="W24" s="1357"/>
      <c r="X24" s="1357"/>
      <c r="Y24" s="1357"/>
      <c r="Z24" s="1357"/>
      <c r="AA24" s="1357"/>
      <c r="AB24" s="1357"/>
      <c r="AC24" s="1357"/>
      <c r="AD24" s="1357"/>
      <c r="AE24" s="1357"/>
      <c r="AF24" s="1360"/>
    </row>
    <row r="25" spans="1:37" s="1" customFormat="1" ht="18" customHeight="1" x14ac:dyDescent="0.4">
      <c r="B25" s="1281"/>
      <c r="C25" s="1282"/>
      <c r="D25" s="1287" t="s">
        <v>455</v>
      </c>
      <c r="E25" s="1288"/>
      <c r="F25" s="1288"/>
      <c r="G25" s="1288"/>
      <c r="H25" s="1288"/>
      <c r="I25" s="1288"/>
      <c r="J25" s="1289"/>
      <c r="K25" s="194" t="s">
        <v>318</v>
      </c>
      <c r="L25" s="195"/>
      <c r="M25" s="195"/>
      <c r="N25" s="195"/>
      <c r="O25" s="195"/>
      <c r="P25" s="195"/>
      <c r="Q25" s="195"/>
      <c r="R25" s="195"/>
      <c r="S25" s="195"/>
      <c r="T25" s="195"/>
      <c r="U25" s="195"/>
      <c r="V25" s="195"/>
      <c r="W25" s="195"/>
      <c r="X25" s="195"/>
      <c r="Y25" s="195"/>
      <c r="Z25" s="195"/>
      <c r="AA25" s="195"/>
      <c r="AB25" s="195"/>
      <c r="AC25" s="195"/>
      <c r="AD25" s="195"/>
      <c r="AE25" s="195"/>
      <c r="AF25" s="255"/>
    </row>
    <row r="26" spans="1:37" s="1" customFormat="1" ht="18" customHeight="1" x14ac:dyDescent="0.4">
      <c r="B26" s="1283"/>
      <c r="C26" s="1284"/>
      <c r="D26" s="1290"/>
      <c r="E26" s="1291"/>
      <c r="F26" s="1291"/>
      <c r="G26" s="1291"/>
      <c r="H26" s="1291"/>
      <c r="I26" s="1291"/>
      <c r="J26" s="1292"/>
      <c r="K26" s="1349"/>
      <c r="L26" s="1350"/>
      <c r="M26" s="1350"/>
      <c r="N26" s="1350"/>
      <c r="O26" s="1350"/>
      <c r="P26" s="1350"/>
      <c r="Q26" s="1350"/>
      <c r="R26" s="1350"/>
      <c r="S26" s="1350"/>
      <c r="T26" s="1350"/>
      <c r="U26" s="1350"/>
      <c r="V26" s="1350"/>
      <c r="W26" s="1350"/>
      <c r="X26" s="1350"/>
      <c r="Y26" s="1350"/>
      <c r="Z26" s="1350"/>
      <c r="AA26" s="1350"/>
      <c r="AB26" s="1350"/>
      <c r="AC26" s="1350"/>
      <c r="AD26" s="1350"/>
      <c r="AE26" s="1350"/>
      <c r="AF26" s="1351"/>
    </row>
    <row r="27" spans="1:37" s="1" customFormat="1" ht="18" customHeight="1" x14ac:dyDescent="0.4">
      <c r="B27" s="1283"/>
      <c r="C27" s="1284"/>
      <c r="D27" s="1290"/>
      <c r="E27" s="1291"/>
      <c r="F27" s="1291"/>
      <c r="G27" s="1291"/>
      <c r="H27" s="1291"/>
      <c r="I27" s="1291"/>
      <c r="J27" s="1292"/>
      <c r="K27" s="227" t="s">
        <v>317</v>
      </c>
      <c r="L27" s="228"/>
      <c r="M27" s="228"/>
      <c r="N27" s="228"/>
      <c r="O27" s="228"/>
      <c r="P27" s="228"/>
      <c r="Q27" s="228"/>
      <c r="R27" s="228"/>
      <c r="S27" s="228"/>
      <c r="T27" s="228"/>
      <c r="U27" s="228"/>
      <c r="V27" s="228"/>
      <c r="W27" s="228"/>
      <c r="X27" s="228"/>
      <c r="Y27" s="228"/>
      <c r="Z27" s="228"/>
      <c r="AA27" s="228"/>
      <c r="AB27" s="228"/>
      <c r="AC27" s="228"/>
      <c r="AD27" s="228"/>
      <c r="AE27" s="228"/>
      <c r="AF27" s="256"/>
    </row>
    <row r="28" spans="1:37" s="1" customFormat="1" ht="18" customHeight="1" x14ac:dyDescent="0.4">
      <c r="B28" s="1283"/>
      <c r="C28" s="1284"/>
      <c r="D28" s="1290"/>
      <c r="E28" s="1291"/>
      <c r="F28" s="1291"/>
      <c r="G28" s="1291"/>
      <c r="H28" s="1291"/>
      <c r="I28" s="1291"/>
      <c r="J28" s="1292"/>
      <c r="K28" s="1340"/>
      <c r="L28" s="1341"/>
      <c r="M28" s="1341"/>
      <c r="N28" s="1341"/>
      <c r="O28" s="1341"/>
      <c r="P28" s="1341"/>
      <c r="Q28" s="1341"/>
      <c r="R28" s="1341"/>
      <c r="S28" s="1341"/>
      <c r="T28" s="1341"/>
      <c r="U28" s="1341"/>
      <c r="V28" s="1341"/>
      <c r="W28" s="1341"/>
      <c r="X28" s="1341"/>
      <c r="Y28" s="1341"/>
      <c r="Z28" s="1341"/>
      <c r="AA28" s="1341"/>
      <c r="AB28" s="1341"/>
      <c r="AC28" s="1341"/>
      <c r="AD28" s="1341"/>
      <c r="AE28" s="1341"/>
      <c r="AF28" s="1352"/>
    </row>
    <row r="29" spans="1:37" s="1" customFormat="1" ht="18" customHeight="1" x14ac:dyDescent="0.4">
      <c r="B29" s="1285"/>
      <c r="C29" s="1286"/>
      <c r="D29" s="1293"/>
      <c r="E29" s="1294"/>
      <c r="F29" s="1294"/>
      <c r="G29" s="1294"/>
      <c r="H29" s="1294"/>
      <c r="I29" s="1294"/>
      <c r="J29" s="1295"/>
      <c r="K29" s="1278"/>
      <c r="L29" s="1279"/>
      <c r="M29" s="1279"/>
      <c r="N29" s="1279"/>
      <c r="O29" s="1279"/>
      <c r="P29" s="1279"/>
      <c r="Q29" s="1279"/>
      <c r="R29" s="1279"/>
      <c r="S29" s="1279"/>
      <c r="T29" s="1279"/>
      <c r="U29" s="1279"/>
      <c r="V29" s="1279"/>
      <c r="W29" s="1279"/>
      <c r="X29" s="1279"/>
      <c r="Y29" s="1279"/>
      <c r="Z29" s="1279"/>
      <c r="AA29" s="1279"/>
      <c r="AB29" s="1279"/>
      <c r="AC29" s="1279"/>
      <c r="AD29" s="1279"/>
      <c r="AE29" s="1279"/>
      <c r="AF29" s="1280"/>
    </row>
    <row r="30" spans="1:37" s="1" customFormat="1" ht="18" customHeight="1" x14ac:dyDescent="0.4">
      <c r="B30" s="1281"/>
      <c r="C30" s="1282"/>
      <c r="D30" s="1287" t="s">
        <v>451</v>
      </c>
      <c r="E30" s="1288"/>
      <c r="F30" s="1288"/>
      <c r="G30" s="1288"/>
      <c r="H30" s="1288"/>
      <c r="I30" s="1288"/>
      <c r="J30" s="1289"/>
      <c r="K30" s="194" t="s">
        <v>318</v>
      </c>
      <c r="L30" s="195"/>
      <c r="M30" s="195"/>
      <c r="N30" s="195"/>
      <c r="O30" s="195"/>
      <c r="P30" s="195"/>
      <c r="Q30" s="195"/>
      <c r="R30" s="195"/>
      <c r="S30" s="195"/>
      <c r="T30" s="195"/>
      <c r="U30" s="195"/>
      <c r="V30" s="195"/>
      <c r="W30" s="195"/>
      <c r="X30" s="195"/>
      <c r="Y30" s="195"/>
      <c r="Z30" s="195"/>
      <c r="AA30" s="195"/>
      <c r="AB30" s="195"/>
      <c r="AC30" s="195"/>
      <c r="AD30" s="195"/>
      <c r="AE30" s="195"/>
      <c r="AF30" s="255"/>
    </row>
    <row r="31" spans="1:37" s="1" customFormat="1" ht="18" customHeight="1" x14ac:dyDescent="0.4">
      <c r="B31" s="1283"/>
      <c r="C31" s="1284"/>
      <c r="D31" s="1290"/>
      <c r="E31" s="1291"/>
      <c r="F31" s="1291"/>
      <c r="G31" s="1291"/>
      <c r="H31" s="1291"/>
      <c r="I31" s="1291"/>
      <c r="J31" s="1292"/>
      <c r="K31" s="1349"/>
      <c r="L31" s="1350"/>
      <c r="M31" s="1350"/>
      <c r="N31" s="1350"/>
      <c r="O31" s="1350"/>
      <c r="P31" s="1350"/>
      <c r="Q31" s="1350"/>
      <c r="R31" s="1350"/>
      <c r="S31" s="1350"/>
      <c r="T31" s="1350"/>
      <c r="U31" s="1350"/>
      <c r="V31" s="1350"/>
      <c r="W31" s="1350"/>
      <c r="X31" s="1350"/>
      <c r="Y31" s="1350"/>
      <c r="Z31" s="1350"/>
      <c r="AA31" s="1350"/>
      <c r="AB31" s="1350"/>
      <c r="AC31" s="1350"/>
      <c r="AD31" s="1350"/>
      <c r="AE31" s="1350"/>
      <c r="AF31" s="1351"/>
    </row>
    <row r="32" spans="1:37" s="1" customFormat="1" ht="18" customHeight="1" x14ac:dyDescent="0.4">
      <c r="B32" s="1283"/>
      <c r="C32" s="1284"/>
      <c r="D32" s="1290"/>
      <c r="E32" s="1291"/>
      <c r="F32" s="1291"/>
      <c r="G32" s="1291"/>
      <c r="H32" s="1291"/>
      <c r="I32" s="1291"/>
      <c r="J32" s="1292"/>
      <c r="K32" s="227" t="s">
        <v>317</v>
      </c>
      <c r="L32" s="228"/>
      <c r="M32" s="228"/>
      <c r="N32" s="228"/>
      <c r="O32" s="228"/>
      <c r="P32" s="228"/>
      <c r="Q32" s="228"/>
      <c r="R32" s="228"/>
      <c r="S32" s="228"/>
      <c r="T32" s="228"/>
      <c r="U32" s="228"/>
      <c r="V32" s="228"/>
      <c r="W32" s="228"/>
      <c r="X32" s="228"/>
      <c r="Y32" s="228"/>
      <c r="Z32" s="228"/>
      <c r="AA32" s="228"/>
      <c r="AB32" s="228"/>
      <c r="AC32" s="228"/>
      <c r="AD32" s="228"/>
      <c r="AE32" s="228"/>
      <c r="AF32" s="256"/>
    </row>
    <row r="33" spans="2:32" s="1" customFormat="1" ht="18" customHeight="1" x14ac:dyDescent="0.4">
      <c r="B33" s="1283"/>
      <c r="C33" s="1284"/>
      <c r="D33" s="1290"/>
      <c r="E33" s="1291"/>
      <c r="F33" s="1291"/>
      <c r="G33" s="1291"/>
      <c r="H33" s="1291"/>
      <c r="I33" s="1291"/>
      <c r="J33" s="1292"/>
      <c r="K33" s="1340"/>
      <c r="L33" s="1341"/>
      <c r="M33" s="1341"/>
      <c r="N33" s="1341"/>
      <c r="O33" s="1341"/>
      <c r="P33" s="1341"/>
      <c r="Q33" s="1341"/>
      <c r="R33" s="1341"/>
      <c r="S33" s="1341"/>
      <c r="T33" s="1341"/>
      <c r="U33" s="1341"/>
      <c r="V33" s="1341"/>
      <c r="W33" s="1341"/>
      <c r="X33" s="1341"/>
      <c r="Y33" s="1341"/>
      <c r="Z33" s="1341"/>
      <c r="AA33" s="1341"/>
      <c r="AB33" s="1341"/>
      <c r="AC33" s="1341"/>
      <c r="AD33" s="1341"/>
      <c r="AE33" s="1341"/>
      <c r="AF33" s="1352"/>
    </row>
    <row r="34" spans="2:32" s="1" customFormat="1" ht="18" customHeight="1" thickBot="1" x14ac:dyDescent="0.45">
      <c r="B34" s="1311"/>
      <c r="C34" s="1312"/>
      <c r="D34" s="1346"/>
      <c r="E34" s="1347"/>
      <c r="F34" s="1347"/>
      <c r="G34" s="1347"/>
      <c r="H34" s="1347"/>
      <c r="I34" s="1347"/>
      <c r="J34" s="1348"/>
      <c r="K34" s="1353"/>
      <c r="L34" s="1354"/>
      <c r="M34" s="1354"/>
      <c r="N34" s="1354"/>
      <c r="O34" s="1354"/>
      <c r="P34" s="1354"/>
      <c r="Q34" s="1354"/>
      <c r="R34" s="1354"/>
      <c r="S34" s="1354"/>
      <c r="T34" s="1354"/>
      <c r="U34" s="1354"/>
      <c r="V34" s="1354"/>
      <c r="W34" s="1354"/>
      <c r="X34" s="1354"/>
      <c r="Y34" s="1354"/>
      <c r="Z34" s="1354"/>
      <c r="AA34" s="1354"/>
      <c r="AB34" s="1354"/>
      <c r="AC34" s="1354"/>
      <c r="AD34" s="1354"/>
      <c r="AE34" s="1354"/>
      <c r="AF34" s="1355"/>
    </row>
    <row r="35" spans="2:32" ht="15" customHeight="1" x14ac:dyDescent="0.4"/>
    <row r="36" spans="2:32" s="1" customFormat="1" ht="18.75" customHeight="1" thickBot="1" x14ac:dyDescent="0.45">
      <c r="B36" s="1371" t="s">
        <v>319</v>
      </c>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row>
    <row r="37" spans="2:32" s="1" customFormat="1" ht="17.25" customHeight="1" x14ac:dyDescent="0.4">
      <c r="B37" s="1356" t="s">
        <v>315</v>
      </c>
      <c r="C37" s="1357"/>
      <c r="D37" s="1357"/>
      <c r="E37" s="1357"/>
      <c r="F37" s="1357"/>
      <c r="G37" s="1357"/>
      <c r="H37" s="1357"/>
      <c r="I37" s="1357"/>
      <c r="J37" s="1358"/>
      <c r="K37" s="1359" t="s">
        <v>316</v>
      </c>
      <c r="L37" s="1357"/>
      <c r="M37" s="1357"/>
      <c r="N37" s="1357"/>
      <c r="O37" s="1357"/>
      <c r="P37" s="1357"/>
      <c r="Q37" s="1357"/>
      <c r="R37" s="1357"/>
      <c r="S37" s="1357"/>
      <c r="T37" s="1357"/>
      <c r="U37" s="1357"/>
      <c r="V37" s="1357"/>
      <c r="W37" s="1357"/>
      <c r="X37" s="1357"/>
      <c r="Y37" s="1357"/>
      <c r="Z37" s="1357"/>
      <c r="AA37" s="1357"/>
      <c r="AB37" s="1357"/>
      <c r="AC37" s="1357"/>
      <c r="AD37" s="1357"/>
      <c r="AE37" s="1357"/>
      <c r="AF37" s="1360"/>
    </row>
    <row r="38" spans="2:32" s="1" customFormat="1" ht="18" customHeight="1" x14ac:dyDescent="0.4">
      <c r="B38" s="1281"/>
      <c r="C38" s="1282"/>
      <c r="D38" s="1287" t="s">
        <v>454</v>
      </c>
      <c r="E38" s="1288"/>
      <c r="F38" s="1288"/>
      <c r="G38" s="1288"/>
      <c r="H38" s="1288"/>
      <c r="I38" s="1288"/>
      <c r="J38" s="1289"/>
      <c r="K38" s="194" t="s">
        <v>452</v>
      </c>
      <c r="L38" s="195"/>
      <c r="M38" s="195"/>
      <c r="N38" s="195"/>
      <c r="O38" s="195"/>
      <c r="P38" s="195"/>
      <c r="Q38" s="195"/>
      <c r="R38" s="195"/>
      <c r="S38" s="195"/>
      <c r="T38" s="195"/>
      <c r="U38" s="195"/>
      <c r="V38" s="195"/>
      <c r="W38" s="195"/>
      <c r="X38" s="195"/>
      <c r="Y38" s="195"/>
      <c r="Z38" s="195"/>
      <c r="AA38" s="195"/>
      <c r="AB38" s="195"/>
      <c r="AC38" s="195"/>
      <c r="AD38" s="195"/>
      <c r="AE38" s="195"/>
      <c r="AF38" s="255"/>
    </row>
    <row r="39" spans="2:32" s="1" customFormat="1" ht="18" customHeight="1" x14ac:dyDescent="0.4">
      <c r="B39" s="1283"/>
      <c r="C39" s="1284"/>
      <c r="D39" s="1290"/>
      <c r="E39" s="1291"/>
      <c r="F39" s="1291"/>
      <c r="G39" s="1291"/>
      <c r="H39" s="1291"/>
      <c r="I39" s="1291"/>
      <c r="J39" s="1292"/>
      <c r="K39" s="1349"/>
      <c r="L39" s="1350"/>
      <c r="M39" s="1350"/>
      <c r="N39" s="1350"/>
      <c r="O39" s="1350"/>
      <c r="P39" s="1350"/>
      <c r="Q39" s="1350"/>
      <c r="R39" s="1350"/>
      <c r="S39" s="1350"/>
      <c r="T39" s="1350"/>
      <c r="U39" s="1350"/>
      <c r="V39" s="1350"/>
      <c r="W39" s="1350"/>
      <c r="X39" s="1350"/>
      <c r="Y39" s="1350"/>
      <c r="Z39" s="1350"/>
      <c r="AA39" s="1350"/>
      <c r="AB39" s="1350"/>
      <c r="AC39" s="1350"/>
      <c r="AD39" s="1350"/>
      <c r="AE39" s="1350"/>
      <c r="AF39" s="1351"/>
    </row>
    <row r="40" spans="2:32" s="1" customFormat="1" ht="18" customHeight="1" x14ac:dyDescent="0.4">
      <c r="B40" s="1283"/>
      <c r="C40" s="1284"/>
      <c r="D40" s="1290"/>
      <c r="E40" s="1291"/>
      <c r="F40" s="1291"/>
      <c r="G40" s="1291"/>
      <c r="H40" s="1291"/>
      <c r="I40" s="1291"/>
      <c r="J40" s="1292"/>
      <c r="K40" s="227" t="s">
        <v>453</v>
      </c>
      <c r="L40" s="228"/>
      <c r="M40" s="228"/>
      <c r="N40" s="228"/>
      <c r="O40" s="228"/>
      <c r="P40" s="228"/>
      <c r="Q40" s="228"/>
      <c r="R40" s="228"/>
      <c r="S40" s="228"/>
      <c r="T40" s="228"/>
      <c r="U40" s="228"/>
      <c r="V40" s="228"/>
      <c r="W40" s="228"/>
      <c r="X40" s="228"/>
      <c r="Y40" s="228"/>
      <c r="Z40" s="228"/>
      <c r="AA40" s="228"/>
      <c r="AB40" s="228"/>
      <c r="AC40" s="228"/>
      <c r="AD40" s="228"/>
      <c r="AE40" s="228"/>
      <c r="AF40" s="256"/>
    </row>
    <row r="41" spans="2:32" s="1" customFormat="1" ht="18" customHeight="1" x14ac:dyDescent="0.4">
      <c r="B41" s="1283"/>
      <c r="C41" s="1284"/>
      <c r="D41" s="1290"/>
      <c r="E41" s="1291"/>
      <c r="F41" s="1291"/>
      <c r="G41" s="1291"/>
      <c r="H41" s="1291"/>
      <c r="I41" s="1291"/>
      <c r="J41" s="1292"/>
      <c r="K41" s="1340"/>
      <c r="L41" s="1341"/>
      <c r="M41" s="1341"/>
      <c r="N41" s="1341"/>
      <c r="O41" s="1341"/>
      <c r="P41" s="1341"/>
      <c r="Q41" s="1341"/>
      <c r="R41" s="1341"/>
      <c r="S41" s="1341"/>
      <c r="T41" s="1341"/>
      <c r="U41" s="1341"/>
      <c r="V41" s="1341"/>
      <c r="W41" s="1341"/>
      <c r="X41" s="1341"/>
      <c r="Y41" s="1341"/>
      <c r="Z41" s="1341"/>
      <c r="AA41" s="1341"/>
      <c r="AB41" s="1341"/>
      <c r="AC41" s="1341"/>
      <c r="AD41" s="1341"/>
      <c r="AE41" s="1341"/>
      <c r="AF41" s="1352"/>
    </row>
    <row r="42" spans="2:32" s="1" customFormat="1" ht="18" customHeight="1" x14ac:dyDescent="0.4">
      <c r="B42" s="1285"/>
      <c r="C42" s="1286"/>
      <c r="D42" s="1293"/>
      <c r="E42" s="1294"/>
      <c r="F42" s="1294"/>
      <c r="G42" s="1294"/>
      <c r="H42" s="1294"/>
      <c r="I42" s="1294"/>
      <c r="J42" s="1295"/>
      <c r="K42" s="1278"/>
      <c r="L42" s="1279"/>
      <c r="M42" s="1279"/>
      <c r="N42" s="1279"/>
      <c r="O42" s="1279"/>
      <c r="P42" s="1279"/>
      <c r="Q42" s="1279"/>
      <c r="R42" s="1279"/>
      <c r="S42" s="1279"/>
      <c r="T42" s="1279"/>
      <c r="U42" s="1279"/>
      <c r="V42" s="1279"/>
      <c r="W42" s="1279"/>
      <c r="X42" s="1279"/>
      <c r="Y42" s="1279"/>
      <c r="Z42" s="1279"/>
      <c r="AA42" s="1279"/>
      <c r="AB42" s="1279"/>
      <c r="AC42" s="1279"/>
      <c r="AD42" s="1279"/>
      <c r="AE42" s="1279"/>
      <c r="AF42" s="1280"/>
    </row>
    <row r="43" spans="2:32" s="1" customFormat="1" ht="18" customHeight="1" x14ac:dyDescent="0.4">
      <c r="B43" s="1281"/>
      <c r="C43" s="1282"/>
      <c r="D43" s="1287" t="s">
        <v>456</v>
      </c>
      <c r="E43" s="1288"/>
      <c r="F43" s="1288"/>
      <c r="G43" s="1288"/>
      <c r="H43" s="1288"/>
      <c r="I43" s="1288"/>
      <c r="J43" s="1289"/>
      <c r="K43" s="194" t="s">
        <v>318</v>
      </c>
      <c r="L43" s="195"/>
      <c r="M43" s="195"/>
      <c r="N43" s="195"/>
      <c r="O43" s="195"/>
      <c r="P43" s="195"/>
      <c r="Q43" s="195"/>
      <c r="R43" s="195"/>
      <c r="S43" s="195"/>
      <c r="T43" s="195"/>
      <c r="U43" s="195"/>
      <c r="V43" s="195"/>
      <c r="W43" s="195"/>
      <c r="X43" s="195"/>
      <c r="Y43" s="195"/>
      <c r="Z43" s="195"/>
      <c r="AA43" s="195"/>
      <c r="AB43" s="195"/>
      <c r="AC43" s="195"/>
      <c r="AD43" s="195"/>
      <c r="AE43" s="195"/>
      <c r="AF43" s="255"/>
    </row>
    <row r="44" spans="2:32" s="1" customFormat="1" ht="18" customHeight="1" x14ac:dyDescent="0.4">
      <c r="B44" s="1283"/>
      <c r="C44" s="1284"/>
      <c r="D44" s="1290"/>
      <c r="E44" s="1291"/>
      <c r="F44" s="1291"/>
      <c r="G44" s="1291"/>
      <c r="H44" s="1291"/>
      <c r="I44" s="1291"/>
      <c r="J44" s="1292"/>
      <c r="K44" s="1349"/>
      <c r="L44" s="1350"/>
      <c r="M44" s="1350"/>
      <c r="N44" s="1350"/>
      <c r="O44" s="1350"/>
      <c r="P44" s="1350"/>
      <c r="Q44" s="1350"/>
      <c r="R44" s="1350"/>
      <c r="S44" s="1350"/>
      <c r="T44" s="1350"/>
      <c r="U44" s="1350"/>
      <c r="V44" s="1350"/>
      <c r="W44" s="1350"/>
      <c r="X44" s="1350"/>
      <c r="Y44" s="1350"/>
      <c r="Z44" s="1350"/>
      <c r="AA44" s="1350"/>
      <c r="AB44" s="1350"/>
      <c r="AC44" s="1350"/>
      <c r="AD44" s="1350"/>
      <c r="AE44" s="1350"/>
      <c r="AF44" s="1351"/>
    </row>
    <row r="45" spans="2:32" s="1" customFormat="1" ht="18" customHeight="1" x14ac:dyDescent="0.4">
      <c r="B45" s="1283"/>
      <c r="C45" s="1284"/>
      <c r="D45" s="1290"/>
      <c r="E45" s="1291"/>
      <c r="F45" s="1291"/>
      <c r="G45" s="1291"/>
      <c r="H45" s="1291"/>
      <c r="I45" s="1291"/>
      <c r="J45" s="1292"/>
      <c r="K45" s="227" t="s">
        <v>317</v>
      </c>
      <c r="L45" s="228"/>
      <c r="M45" s="228"/>
      <c r="N45" s="228"/>
      <c r="O45" s="228"/>
      <c r="P45" s="228"/>
      <c r="Q45" s="228"/>
      <c r="R45" s="228"/>
      <c r="S45" s="228"/>
      <c r="T45" s="228"/>
      <c r="U45" s="228"/>
      <c r="V45" s="228"/>
      <c r="W45" s="228"/>
      <c r="X45" s="228"/>
      <c r="Y45" s="228"/>
      <c r="Z45" s="228"/>
      <c r="AA45" s="228"/>
      <c r="AB45" s="228"/>
      <c r="AC45" s="228"/>
      <c r="AD45" s="228"/>
      <c r="AE45" s="228"/>
      <c r="AF45" s="256"/>
    </row>
    <row r="46" spans="2:32" s="1" customFormat="1" ht="18" customHeight="1" x14ac:dyDescent="0.4">
      <c r="B46" s="1283"/>
      <c r="C46" s="1284"/>
      <c r="D46" s="1290"/>
      <c r="E46" s="1291"/>
      <c r="F46" s="1291"/>
      <c r="G46" s="1291"/>
      <c r="H46" s="1291"/>
      <c r="I46" s="1291"/>
      <c r="J46" s="1292"/>
      <c r="K46" s="1340"/>
      <c r="L46" s="1341"/>
      <c r="M46" s="1341"/>
      <c r="N46" s="1341"/>
      <c r="O46" s="1341"/>
      <c r="P46" s="1341"/>
      <c r="Q46" s="1341"/>
      <c r="R46" s="1341"/>
      <c r="S46" s="1341"/>
      <c r="T46" s="1341"/>
      <c r="U46" s="1341"/>
      <c r="V46" s="1341"/>
      <c r="W46" s="1341"/>
      <c r="X46" s="1341"/>
      <c r="Y46" s="1341"/>
      <c r="Z46" s="1341"/>
      <c r="AA46" s="1341"/>
      <c r="AB46" s="1341"/>
      <c r="AC46" s="1341"/>
      <c r="AD46" s="1341"/>
      <c r="AE46" s="1341"/>
      <c r="AF46" s="1352"/>
    </row>
    <row r="47" spans="2:32" s="1" customFormat="1" ht="18" customHeight="1" x14ac:dyDescent="0.4">
      <c r="B47" s="1285"/>
      <c r="C47" s="1286"/>
      <c r="D47" s="1293"/>
      <c r="E47" s="1294"/>
      <c r="F47" s="1294"/>
      <c r="G47" s="1294"/>
      <c r="H47" s="1294"/>
      <c r="I47" s="1294"/>
      <c r="J47" s="1295"/>
      <c r="K47" s="1278"/>
      <c r="L47" s="1279"/>
      <c r="M47" s="1279"/>
      <c r="N47" s="1279"/>
      <c r="O47" s="1279"/>
      <c r="P47" s="1279"/>
      <c r="Q47" s="1279"/>
      <c r="R47" s="1279"/>
      <c r="S47" s="1279"/>
      <c r="T47" s="1279"/>
      <c r="U47" s="1279"/>
      <c r="V47" s="1279"/>
      <c r="W47" s="1279"/>
      <c r="X47" s="1279"/>
      <c r="Y47" s="1279"/>
      <c r="Z47" s="1279"/>
      <c r="AA47" s="1279"/>
      <c r="AB47" s="1279"/>
      <c r="AC47" s="1279"/>
      <c r="AD47" s="1279"/>
      <c r="AE47" s="1279"/>
      <c r="AF47" s="1280"/>
    </row>
    <row r="48" spans="2:32" s="1" customFormat="1" ht="18" customHeight="1" x14ac:dyDescent="0.4">
      <c r="B48" s="1281"/>
      <c r="C48" s="1282"/>
      <c r="D48" s="1287" t="s">
        <v>457</v>
      </c>
      <c r="E48" s="1288"/>
      <c r="F48" s="1288"/>
      <c r="G48" s="1288"/>
      <c r="H48" s="1288"/>
      <c r="I48" s="1288"/>
      <c r="J48" s="1289"/>
      <c r="K48" s="194" t="s">
        <v>318</v>
      </c>
      <c r="L48" s="195"/>
      <c r="M48" s="195"/>
      <c r="N48" s="195"/>
      <c r="O48" s="195"/>
      <c r="P48" s="195"/>
      <c r="Q48" s="195"/>
      <c r="R48" s="195"/>
      <c r="S48" s="195"/>
      <c r="T48" s="195"/>
      <c r="U48" s="195"/>
      <c r="V48" s="195"/>
      <c r="W48" s="195"/>
      <c r="X48" s="195"/>
      <c r="Y48" s="195"/>
      <c r="Z48" s="195"/>
      <c r="AA48" s="195"/>
      <c r="AB48" s="195"/>
      <c r="AC48" s="195"/>
      <c r="AD48" s="195"/>
      <c r="AE48" s="195"/>
      <c r="AF48" s="255"/>
    </row>
    <row r="49" spans="2:32" s="1" customFormat="1" ht="18" customHeight="1" x14ac:dyDescent="0.4">
      <c r="B49" s="1283"/>
      <c r="C49" s="1284"/>
      <c r="D49" s="1290"/>
      <c r="E49" s="1291"/>
      <c r="F49" s="1291"/>
      <c r="G49" s="1291"/>
      <c r="H49" s="1291"/>
      <c r="I49" s="1291"/>
      <c r="J49" s="1292"/>
      <c r="K49" s="1349"/>
      <c r="L49" s="1350"/>
      <c r="M49" s="1350"/>
      <c r="N49" s="1350"/>
      <c r="O49" s="1350"/>
      <c r="P49" s="1350"/>
      <c r="Q49" s="1350"/>
      <c r="R49" s="1350"/>
      <c r="S49" s="1350"/>
      <c r="T49" s="1350"/>
      <c r="U49" s="1350"/>
      <c r="V49" s="1350"/>
      <c r="W49" s="1350"/>
      <c r="X49" s="1350"/>
      <c r="Y49" s="1350"/>
      <c r="Z49" s="1350"/>
      <c r="AA49" s="1350"/>
      <c r="AB49" s="1350"/>
      <c r="AC49" s="1350"/>
      <c r="AD49" s="1350"/>
      <c r="AE49" s="1350"/>
      <c r="AF49" s="1351"/>
    </row>
    <row r="50" spans="2:32" s="1" customFormat="1" ht="18" customHeight="1" x14ac:dyDescent="0.4">
      <c r="B50" s="1283"/>
      <c r="C50" s="1284"/>
      <c r="D50" s="1290"/>
      <c r="E50" s="1291"/>
      <c r="F50" s="1291"/>
      <c r="G50" s="1291"/>
      <c r="H50" s="1291"/>
      <c r="I50" s="1291"/>
      <c r="J50" s="1292"/>
      <c r="K50" s="227" t="s">
        <v>317</v>
      </c>
      <c r="L50" s="228"/>
      <c r="M50" s="228"/>
      <c r="N50" s="228"/>
      <c r="O50" s="228"/>
      <c r="P50" s="228"/>
      <c r="Q50" s="228"/>
      <c r="R50" s="228"/>
      <c r="S50" s="228"/>
      <c r="T50" s="228"/>
      <c r="U50" s="228"/>
      <c r="V50" s="228"/>
      <c r="W50" s="228"/>
      <c r="X50" s="228"/>
      <c r="Y50" s="228"/>
      <c r="Z50" s="228"/>
      <c r="AA50" s="228"/>
      <c r="AB50" s="228"/>
      <c r="AC50" s="228"/>
      <c r="AD50" s="228"/>
      <c r="AE50" s="228"/>
      <c r="AF50" s="256"/>
    </row>
    <row r="51" spans="2:32" s="1" customFormat="1" ht="18" customHeight="1" x14ac:dyDescent="0.4">
      <c r="B51" s="1283"/>
      <c r="C51" s="1284"/>
      <c r="D51" s="1290"/>
      <c r="E51" s="1291"/>
      <c r="F51" s="1291"/>
      <c r="G51" s="1291"/>
      <c r="H51" s="1291"/>
      <c r="I51" s="1291"/>
      <c r="J51" s="1292"/>
      <c r="K51" s="1340"/>
      <c r="L51" s="1341"/>
      <c r="M51" s="1341"/>
      <c r="N51" s="1341"/>
      <c r="O51" s="1341"/>
      <c r="P51" s="1341"/>
      <c r="Q51" s="1341"/>
      <c r="R51" s="1341"/>
      <c r="S51" s="1341"/>
      <c r="T51" s="1341"/>
      <c r="U51" s="1341"/>
      <c r="V51" s="1341"/>
      <c r="W51" s="1341"/>
      <c r="X51" s="1341"/>
      <c r="Y51" s="1341"/>
      <c r="Z51" s="1341"/>
      <c r="AA51" s="1341"/>
      <c r="AB51" s="1341"/>
      <c r="AC51" s="1341"/>
      <c r="AD51" s="1341"/>
      <c r="AE51" s="1341"/>
      <c r="AF51" s="1352"/>
    </row>
    <row r="52" spans="2:32" s="1" customFormat="1" ht="18" customHeight="1" x14ac:dyDescent="0.4">
      <c r="B52" s="1285"/>
      <c r="C52" s="1286"/>
      <c r="D52" s="1293"/>
      <c r="E52" s="1294"/>
      <c r="F52" s="1294"/>
      <c r="G52" s="1294"/>
      <c r="H52" s="1294"/>
      <c r="I52" s="1294"/>
      <c r="J52" s="1295"/>
      <c r="K52" s="1278"/>
      <c r="L52" s="1279"/>
      <c r="M52" s="1279"/>
      <c r="N52" s="1279"/>
      <c r="O52" s="1279"/>
      <c r="P52" s="1279"/>
      <c r="Q52" s="1279"/>
      <c r="R52" s="1279"/>
      <c r="S52" s="1279"/>
      <c r="T52" s="1279"/>
      <c r="U52" s="1279"/>
      <c r="V52" s="1279"/>
      <c r="W52" s="1279"/>
      <c r="X52" s="1279"/>
      <c r="Y52" s="1279"/>
      <c r="Z52" s="1279"/>
      <c r="AA52" s="1279"/>
      <c r="AB52" s="1279"/>
      <c r="AC52" s="1279"/>
      <c r="AD52" s="1279"/>
      <c r="AE52" s="1279"/>
      <c r="AF52" s="1280"/>
    </row>
    <row r="53" spans="2:32" s="1" customFormat="1" ht="18" customHeight="1" x14ac:dyDescent="0.4">
      <c r="B53" s="1281"/>
      <c r="C53" s="1282"/>
      <c r="D53" s="1287" t="s">
        <v>458</v>
      </c>
      <c r="E53" s="1288"/>
      <c r="F53" s="1288"/>
      <c r="G53" s="1288"/>
      <c r="H53" s="1288"/>
      <c r="I53" s="1288"/>
      <c r="J53" s="1289"/>
      <c r="K53" s="194" t="s">
        <v>318</v>
      </c>
      <c r="L53" s="195"/>
      <c r="M53" s="195"/>
      <c r="N53" s="195"/>
      <c r="O53" s="195"/>
      <c r="P53" s="195"/>
      <c r="Q53" s="195"/>
      <c r="R53" s="195"/>
      <c r="S53" s="195"/>
      <c r="T53" s="195"/>
      <c r="U53" s="195"/>
      <c r="V53" s="195"/>
      <c r="W53" s="195"/>
      <c r="X53" s="195"/>
      <c r="Y53" s="195"/>
      <c r="Z53" s="195"/>
      <c r="AA53" s="195"/>
      <c r="AB53" s="195"/>
      <c r="AC53" s="195"/>
      <c r="AD53" s="195"/>
      <c r="AE53" s="195"/>
      <c r="AF53" s="255"/>
    </row>
    <row r="54" spans="2:32" s="1" customFormat="1" ht="18" customHeight="1" x14ac:dyDescent="0.4">
      <c r="B54" s="1283"/>
      <c r="C54" s="1284"/>
      <c r="D54" s="1290"/>
      <c r="E54" s="1291"/>
      <c r="F54" s="1291"/>
      <c r="G54" s="1291"/>
      <c r="H54" s="1291"/>
      <c r="I54" s="1291"/>
      <c r="J54" s="1292"/>
      <c r="K54" s="1349"/>
      <c r="L54" s="1350"/>
      <c r="M54" s="1350"/>
      <c r="N54" s="1350"/>
      <c r="O54" s="1350"/>
      <c r="P54" s="1350"/>
      <c r="Q54" s="1350"/>
      <c r="R54" s="1350"/>
      <c r="S54" s="1350"/>
      <c r="T54" s="1350"/>
      <c r="U54" s="1350"/>
      <c r="V54" s="1350"/>
      <c r="W54" s="1350"/>
      <c r="X54" s="1350"/>
      <c r="Y54" s="1350"/>
      <c r="Z54" s="1350"/>
      <c r="AA54" s="1350"/>
      <c r="AB54" s="1350"/>
      <c r="AC54" s="1350"/>
      <c r="AD54" s="1350"/>
      <c r="AE54" s="1350"/>
      <c r="AF54" s="1351"/>
    </row>
    <row r="55" spans="2:32" s="1" customFormat="1" ht="18" customHeight="1" x14ac:dyDescent="0.4">
      <c r="B55" s="1283"/>
      <c r="C55" s="1284"/>
      <c r="D55" s="1290"/>
      <c r="E55" s="1291"/>
      <c r="F55" s="1291"/>
      <c r="G55" s="1291"/>
      <c r="H55" s="1291"/>
      <c r="I55" s="1291"/>
      <c r="J55" s="1292"/>
      <c r="K55" s="227" t="s">
        <v>317</v>
      </c>
      <c r="L55" s="228"/>
      <c r="M55" s="228"/>
      <c r="N55" s="228"/>
      <c r="O55" s="228"/>
      <c r="P55" s="228"/>
      <c r="Q55" s="228"/>
      <c r="R55" s="228"/>
      <c r="S55" s="228"/>
      <c r="T55" s="228"/>
      <c r="U55" s="228"/>
      <c r="V55" s="228"/>
      <c r="W55" s="228"/>
      <c r="X55" s="228"/>
      <c r="Y55" s="228"/>
      <c r="Z55" s="228"/>
      <c r="AA55" s="228"/>
      <c r="AB55" s="228"/>
      <c r="AC55" s="228"/>
      <c r="AD55" s="228"/>
      <c r="AE55" s="228"/>
      <c r="AF55" s="256"/>
    </row>
    <row r="56" spans="2:32" s="1" customFormat="1" ht="18" customHeight="1" x14ac:dyDescent="0.4">
      <c r="B56" s="1283"/>
      <c r="C56" s="1284"/>
      <c r="D56" s="1290"/>
      <c r="E56" s="1291"/>
      <c r="F56" s="1291"/>
      <c r="G56" s="1291"/>
      <c r="H56" s="1291"/>
      <c r="I56" s="1291"/>
      <c r="J56" s="1292"/>
      <c r="K56" s="1340"/>
      <c r="L56" s="1341"/>
      <c r="M56" s="1341"/>
      <c r="N56" s="1341"/>
      <c r="O56" s="1341"/>
      <c r="P56" s="1341"/>
      <c r="Q56" s="1341"/>
      <c r="R56" s="1341"/>
      <c r="S56" s="1341"/>
      <c r="T56" s="1341"/>
      <c r="U56" s="1341"/>
      <c r="V56" s="1341"/>
      <c r="W56" s="1341"/>
      <c r="X56" s="1341"/>
      <c r="Y56" s="1341"/>
      <c r="Z56" s="1341"/>
      <c r="AA56" s="1341"/>
      <c r="AB56" s="1341"/>
      <c r="AC56" s="1341"/>
      <c r="AD56" s="1341"/>
      <c r="AE56" s="1341"/>
      <c r="AF56" s="1352"/>
    </row>
    <row r="57" spans="2:32" s="1" customFormat="1" ht="18" customHeight="1" thickBot="1" x14ac:dyDescent="0.45">
      <c r="B57" s="1311"/>
      <c r="C57" s="1312"/>
      <c r="D57" s="1346"/>
      <c r="E57" s="1347"/>
      <c r="F57" s="1347"/>
      <c r="G57" s="1347"/>
      <c r="H57" s="1347"/>
      <c r="I57" s="1347"/>
      <c r="J57" s="1348"/>
      <c r="K57" s="1353"/>
      <c r="L57" s="1354"/>
      <c r="M57" s="1354"/>
      <c r="N57" s="1354"/>
      <c r="O57" s="1354"/>
      <c r="P57" s="1354"/>
      <c r="Q57" s="1354"/>
      <c r="R57" s="1354"/>
      <c r="S57" s="1354"/>
      <c r="T57" s="1354"/>
      <c r="U57" s="1354"/>
      <c r="V57" s="1354"/>
      <c r="W57" s="1354"/>
      <c r="X57" s="1354"/>
      <c r="Y57" s="1354"/>
      <c r="Z57" s="1354"/>
      <c r="AA57" s="1354"/>
      <c r="AB57" s="1354"/>
      <c r="AC57" s="1354"/>
      <c r="AD57" s="1354"/>
      <c r="AE57" s="1354"/>
      <c r="AF57" s="1355"/>
    </row>
    <row r="58" spans="2:32" ht="15" customHeight="1" x14ac:dyDescent="0.4"/>
    <row r="59" spans="2:32" s="1" customFormat="1" ht="18.75" customHeight="1" thickBot="1" x14ac:dyDescent="0.45">
      <c r="B59" s="1371" t="s">
        <v>320</v>
      </c>
      <c r="C59" s="1371"/>
      <c r="D59" s="1371"/>
      <c r="E59" s="1371"/>
      <c r="F59" s="1371"/>
      <c r="G59" s="1371"/>
      <c r="H59" s="1371"/>
      <c r="I59" s="1371"/>
      <c r="J59" s="1371"/>
      <c r="K59" s="1371"/>
      <c r="L59" s="1371"/>
      <c r="M59" s="1371"/>
      <c r="N59" s="1371"/>
      <c r="O59" s="1371"/>
      <c r="P59" s="1371"/>
      <c r="Q59" s="1371"/>
      <c r="R59" s="1371"/>
      <c r="S59" s="1371"/>
      <c r="T59" s="1371"/>
      <c r="U59" s="1371"/>
      <c r="V59" s="1371"/>
      <c r="W59" s="1371"/>
      <c r="X59" s="1371"/>
      <c r="Y59" s="1371"/>
      <c r="Z59" s="1371"/>
      <c r="AA59" s="1371"/>
      <c r="AB59" s="1371"/>
      <c r="AC59" s="1371"/>
      <c r="AD59" s="1371"/>
      <c r="AE59" s="1371"/>
      <c r="AF59" s="1371"/>
    </row>
    <row r="60" spans="2:32" s="1" customFormat="1" ht="17.25" customHeight="1" x14ac:dyDescent="0.4">
      <c r="B60" s="1356" t="s">
        <v>315</v>
      </c>
      <c r="C60" s="1357"/>
      <c r="D60" s="1357"/>
      <c r="E60" s="1357"/>
      <c r="F60" s="1357"/>
      <c r="G60" s="1357"/>
      <c r="H60" s="1357"/>
      <c r="I60" s="1357"/>
      <c r="J60" s="1358"/>
      <c r="K60" s="1359" t="s">
        <v>316</v>
      </c>
      <c r="L60" s="1357"/>
      <c r="M60" s="1357"/>
      <c r="N60" s="1357"/>
      <c r="O60" s="1357"/>
      <c r="P60" s="1357"/>
      <c r="Q60" s="1357"/>
      <c r="R60" s="1357"/>
      <c r="S60" s="1357"/>
      <c r="T60" s="1357"/>
      <c r="U60" s="1357"/>
      <c r="V60" s="1357"/>
      <c r="W60" s="1357"/>
      <c r="X60" s="1357"/>
      <c r="Y60" s="1357"/>
      <c r="Z60" s="1357"/>
      <c r="AA60" s="1357"/>
      <c r="AB60" s="1357"/>
      <c r="AC60" s="1357"/>
      <c r="AD60" s="1357"/>
      <c r="AE60" s="1357"/>
      <c r="AF60" s="1360"/>
    </row>
    <row r="61" spans="2:32" s="1" customFormat="1" ht="18" customHeight="1" x14ac:dyDescent="0.4">
      <c r="B61" s="1281"/>
      <c r="C61" s="1282"/>
      <c r="D61" s="1287" t="s">
        <v>459</v>
      </c>
      <c r="E61" s="1288"/>
      <c r="F61" s="1288"/>
      <c r="G61" s="1288"/>
      <c r="H61" s="1288"/>
      <c r="I61" s="1288"/>
      <c r="J61" s="1289"/>
      <c r="K61" s="194" t="s">
        <v>318</v>
      </c>
      <c r="L61" s="195"/>
      <c r="M61" s="195"/>
      <c r="N61" s="195"/>
      <c r="O61" s="195"/>
      <c r="P61" s="195"/>
      <c r="Q61" s="195"/>
      <c r="R61" s="195"/>
      <c r="S61" s="196" t="s">
        <v>317</v>
      </c>
      <c r="T61" s="195"/>
      <c r="U61" s="195"/>
      <c r="V61" s="195"/>
      <c r="W61" s="195"/>
      <c r="X61" s="195"/>
      <c r="Y61" s="195"/>
      <c r="Z61" s="195"/>
      <c r="AA61" s="195"/>
      <c r="AB61" s="195"/>
      <c r="AC61" s="195"/>
      <c r="AD61" s="195"/>
      <c r="AE61" s="195"/>
      <c r="AF61" s="255"/>
    </row>
    <row r="62" spans="2:32" s="1" customFormat="1" ht="18" customHeight="1" x14ac:dyDescent="0.4">
      <c r="B62" s="1283"/>
      <c r="C62" s="1284"/>
      <c r="D62" s="1290"/>
      <c r="E62" s="1291"/>
      <c r="F62" s="1291"/>
      <c r="G62" s="1291"/>
      <c r="H62" s="1291"/>
      <c r="I62" s="1291"/>
      <c r="J62" s="1292"/>
      <c r="K62" s="1373"/>
      <c r="L62" s="1284"/>
      <c r="M62" s="1284"/>
      <c r="N62" s="1284"/>
      <c r="O62" s="1284"/>
      <c r="P62" s="1284"/>
      <c r="Q62" s="1284"/>
      <c r="R62" s="1284"/>
      <c r="S62" s="1378"/>
      <c r="T62" s="1284"/>
      <c r="U62" s="1284"/>
      <c r="V62" s="1284"/>
      <c r="W62" s="1284"/>
      <c r="X62" s="1284"/>
      <c r="Y62" s="1284"/>
      <c r="Z62" s="1284"/>
      <c r="AA62" s="1284"/>
      <c r="AB62" s="1284"/>
      <c r="AC62" s="1284"/>
      <c r="AD62" s="1284"/>
      <c r="AE62" s="1284"/>
      <c r="AF62" s="1379"/>
    </row>
    <row r="63" spans="2:32" s="1" customFormat="1" ht="18" customHeight="1" x14ac:dyDescent="0.4">
      <c r="B63" s="1283"/>
      <c r="C63" s="1284"/>
      <c r="D63" s="1290"/>
      <c r="E63" s="1291"/>
      <c r="F63" s="1291"/>
      <c r="G63" s="1291"/>
      <c r="H63" s="1291"/>
      <c r="I63" s="1291"/>
      <c r="J63" s="1292"/>
      <c r="K63" s="1373"/>
      <c r="L63" s="1284"/>
      <c r="M63" s="1284"/>
      <c r="N63" s="1284"/>
      <c r="O63" s="1284"/>
      <c r="P63" s="1284"/>
      <c r="Q63" s="1284"/>
      <c r="R63" s="1284"/>
      <c r="S63" s="1378"/>
      <c r="T63" s="1284"/>
      <c r="U63" s="1284"/>
      <c r="V63" s="1284"/>
      <c r="W63" s="1284"/>
      <c r="X63" s="1284"/>
      <c r="Y63" s="1284"/>
      <c r="Z63" s="1284"/>
      <c r="AA63" s="1284"/>
      <c r="AB63" s="1284"/>
      <c r="AC63" s="1284"/>
      <c r="AD63" s="1284"/>
      <c r="AE63" s="1284"/>
      <c r="AF63" s="1379"/>
    </row>
    <row r="64" spans="2:32" s="1" customFormat="1" ht="18" customHeight="1" x14ac:dyDescent="0.4">
      <c r="B64" s="1283"/>
      <c r="C64" s="1284"/>
      <c r="D64" s="1290"/>
      <c r="E64" s="1291"/>
      <c r="F64" s="1291"/>
      <c r="G64" s="1291"/>
      <c r="H64" s="1291"/>
      <c r="I64" s="1291"/>
      <c r="J64" s="1292"/>
      <c r="K64" s="1374"/>
      <c r="L64" s="1375"/>
      <c r="M64" s="1375"/>
      <c r="N64" s="1375"/>
      <c r="O64" s="1375"/>
      <c r="P64" s="1375"/>
      <c r="Q64" s="1375"/>
      <c r="R64" s="1375"/>
      <c r="S64" s="1380"/>
      <c r="T64" s="1375"/>
      <c r="U64" s="1375"/>
      <c r="V64" s="1375"/>
      <c r="W64" s="1375"/>
      <c r="X64" s="1375"/>
      <c r="Y64" s="1375"/>
      <c r="Z64" s="1375"/>
      <c r="AA64" s="1375"/>
      <c r="AB64" s="1375"/>
      <c r="AC64" s="1375"/>
      <c r="AD64" s="1375"/>
      <c r="AE64" s="1375"/>
      <c r="AF64" s="1381"/>
    </row>
    <row r="65" spans="1:32" s="1" customFormat="1" ht="18" customHeight="1" thickBot="1" x14ac:dyDescent="0.45">
      <c r="B65" s="1311"/>
      <c r="C65" s="1312"/>
      <c r="D65" s="1346"/>
      <c r="E65" s="1347"/>
      <c r="F65" s="1347"/>
      <c r="G65" s="1347"/>
      <c r="H65" s="1347"/>
      <c r="I65" s="1347"/>
      <c r="J65" s="1348"/>
      <c r="K65" s="1376"/>
      <c r="L65" s="1377"/>
      <c r="M65" s="1377"/>
      <c r="N65" s="1377"/>
      <c r="O65" s="1377"/>
      <c r="P65" s="1377"/>
      <c r="Q65" s="1377"/>
      <c r="R65" s="1377"/>
      <c r="S65" s="1382"/>
      <c r="T65" s="1377"/>
      <c r="U65" s="1377"/>
      <c r="V65" s="1377"/>
      <c r="W65" s="1377"/>
      <c r="X65" s="1377"/>
      <c r="Y65" s="1377"/>
      <c r="Z65" s="1377"/>
      <c r="AA65" s="1377"/>
      <c r="AB65" s="1377"/>
      <c r="AC65" s="1377"/>
      <c r="AD65" s="1377"/>
      <c r="AE65" s="1377"/>
      <c r="AF65" s="1383"/>
    </row>
    <row r="66" spans="1:32" ht="15" customHeight="1" x14ac:dyDescent="0.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row>
    <row r="67" spans="1:32" ht="17.25" customHeight="1" x14ac:dyDescent="0.4">
      <c r="A67" s="3">
        <v>3</v>
      </c>
      <c r="B67" s="3" t="s">
        <v>557</v>
      </c>
    </row>
    <row r="68" spans="1:32" ht="35.25" customHeight="1" x14ac:dyDescent="0.4">
      <c r="B68" s="1372" t="s">
        <v>19</v>
      </c>
      <c r="C68" s="1372"/>
      <c r="D68" s="1372"/>
      <c r="E68" s="1372"/>
      <c r="F68" s="1372"/>
      <c r="G68" s="1372"/>
      <c r="H68" s="1372"/>
      <c r="I68" s="1372"/>
      <c r="J68" s="1372"/>
      <c r="K68" s="1372"/>
      <c r="L68" s="1372"/>
      <c r="M68" s="1372"/>
      <c r="N68" s="1372"/>
      <c r="O68" s="1372"/>
      <c r="P68" s="1372"/>
      <c r="Q68" s="1372"/>
      <c r="R68" s="1372"/>
      <c r="S68" s="1372"/>
      <c r="T68" s="1372"/>
      <c r="U68" s="1372"/>
      <c r="V68" s="1372"/>
      <c r="W68" s="1372"/>
      <c r="X68" s="1372"/>
      <c r="Y68" s="1372"/>
      <c r="Z68" s="1372"/>
      <c r="AA68" s="1372"/>
      <c r="AB68" s="1372"/>
      <c r="AC68" s="1372"/>
      <c r="AD68" s="1372"/>
      <c r="AE68" s="1372"/>
      <c r="AF68" s="1372"/>
    </row>
    <row r="69" spans="1:32" ht="17.25" customHeight="1" thickBot="1" x14ac:dyDescent="0.45">
      <c r="B69" s="3" t="s">
        <v>4</v>
      </c>
    </row>
    <row r="70" spans="1:32" ht="18" customHeight="1" x14ac:dyDescent="0.4">
      <c r="A70" s="5"/>
      <c r="B70" s="15" t="s">
        <v>5</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9"/>
    </row>
    <row r="71" spans="1:32" ht="18" customHeight="1" x14ac:dyDescent="0.4">
      <c r="A71" s="5"/>
      <c r="B71" s="1306"/>
      <c r="C71" s="1300"/>
      <c r="D71" s="1300"/>
      <c r="E71" s="1300"/>
      <c r="F71" s="1300"/>
      <c r="G71" s="1300"/>
      <c r="H71" s="1300"/>
      <c r="I71" s="1300"/>
      <c r="J71" s="1300"/>
      <c r="K71" s="1300"/>
      <c r="L71" s="1300"/>
      <c r="M71" s="1300"/>
      <c r="N71" s="1300"/>
      <c r="O71" s="1300"/>
      <c r="P71" s="1300"/>
      <c r="Q71" s="1300"/>
      <c r="R71" s="1300"/>
      <c r="S71" s="1300"/>
      <c r="T71" s="1300"/>
      <c r="U71" s="1300"/>
      <c r="V71" s="1300"/>
      <c r="W71" s="1300"/>
      <c r="X71" s="1300"/>
      <c r="Y71" s="1300"/>
      <c r="Z71" s="1300"/>
      <c r="AA71" s="1300"/>
      <c r="AB71" s="1300"/>
      <c r="AC71" s="1300"/>
      <c r="AD71" s="1300"/>
      <c r="AE71" s="1300"/>
      <c r="AF71" s="1301"/>
    </row>
    <row r="72" spans="1:32" ht="18" customHeight="1" x14ac:dyDescent="0.4">
      <c r="A72" s="5"/>
      <c r="B72" s="1306"/>
      <c r="C72" s="1300"/>
      <c r="D72" s="1300"/>
      <c r="E72" s="1300"/>
      <c r="F72" s="1300"/>
      <c r="G72" s="1300"/>
      <c r="H72" s="1300"/>
      <c r="I72" s="1300"/>
      <c r="J72" s="1300"/>
      <c r="K72" s="1300"/>
      <c r="L72" s="1300"/>
      <c r="M72" s="1300"/>
      <c r="N72" s="1300"/>
      <c r="O72" s="1300"/>
      <c r="P72" s="1300"/>
      <c r="Q72" s="1300"/>
      <c r="R72" s="1300"/>
      <c r="S72" s="1300"/>
      <c r="T72" s="1300"/>
      <c r="U72" s="1300"/>
      <c r="V72" s="1300"/>
      <c r="W72" s="1300"/>
      <c r="X72" s="1300"/>
      <c r="Y72" s="1300"/>
      <c r="Z72" s="1300"/>
      <c r="AA72" s="1300"/>
      <c r="AB72" s="1300"/>
      <c r="AC72" s="1300"/>
      <c r="AD72" s="1300"/>
      <c r="AE72" s="1300"/>
      <c r="AF72" s="1301"/>
    </row>
    <row r="73" spans="1:32" ht="18" customHeight="1" x14ac:dyDescent="0.4">
      <c r="A73" s="5"/>
      <c r="B73" s="1310"/>
      <c r="C73" s="1303"/>
      <c r="D73" s="1303"/>
      <c r="E73" s="1303"/>
      <c r="F73" s="1303"/>
      <c r="G73" s="1303"/>
      <c r="H73" s="1303"/>
      <c r="I73" s="1303"/>
      <c r="J73" s="1303"/>
      <c r="K73" s="1303"/>
      <c r="L73" s="1303"/>
      <c r="M73" s="1303"/>
      <c r="N73" s="1303"/>
      <c r="O73" s="1303"/>
      <c r="P73" s="1303"/>
      <c r="Q73" s="1303"/>
      <c r="R73" s="1303"/>
      <c r="S73" s="1303"/>
      <c r="T73" s="1303"/>
      <c r="U73" s="1303"/>
      <c r="V73" s="1303"/>
      <c r="W73" s="1303"/>
      <c r="X73" s="1303"/>
      <c r="Y73" s="1303"/>
      <c r="Z73" s="1303"/>
      <c r="AA73" s="1303"/>
      <c r="AB73" s="1303"/>
      <c r="AC73" s="1303"/>
      <c r="AD73" s="1303"/>
      <c r="AE73" s="1303"/>
      <c r="AF73" s="1304"/>
    </row>
    <row r="74" spans="1:32" ht="18" customHeight="1" x14ac:dyDescent="0.4">
      <c r="A74" s="5"/>
      <c r="B74" s="7" t="s">
        <v>473</v>
      </c>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3"/>
    </row>
    <row r="75" spans="1:32" ht="18" customHeight="1" x14ac:dyDescent="0.4">
      <c r="A75" s="5"/>
      <c r="B75" s="1306"/>
      <c r="C75" s="1300"/>
      <c r="D75" s="1300"/>
      <c r="E75" s="1300"/>
      <c r="F75" s="1300"/>
      <c r="G75" s="1300"/>
      <c r="H75" s="1300"/>
      <c r="I75" s="1300"/>
      <c r="J75" s="1300"/>
      <c r="K75" s="1300"/>
      <c r="L75" s="1300"/>
      <c r="M75" s="1300"/>
      <c r="N75" s="1300"/>
      <c r="O75" s="1300"/>
      <c r="P75" s="1300"/>
      <c r="Q75" s="1300"/>
      <c r="R75" s="1300"/>
      <c r="S75" s="1300"/>
      <c r="T75" s="1300"/>
      <c r="U75" s="1300"/>
      <c r="V75" s="1300"/>
      <c r="W75" s="1300"/>
      <c r="X75" s="1300"/>
      <c r="Y75" s="1300"/>
      <c r="Z75" s="1300"/>
      <c r="AA75" s="1300"/>
      <c r="AB75" s="1300"/>
      <c r="AC75" s="1300"/>
      <c r="AD75" s="1300"/>
      <c r="AE75" s="1300"/>
      <c r="AF75" s="1301"/>
    </row>
    <row r="76" spans="1:32" ht="18" customHeight="1" x14ac:dyDescent="0.4">
      <c r="A76" s="5"/>
      <c r="B76" s="1306"/>
      <c r="C76" s="1300"/>
      <c r="D76" s="1300"/>
      <c r="E76" s="1300"/>
      <c r="F76" s="1300"/>
      <c r="G76" s="1300"/>
      <c r="H76" s="1300"/>
      <c r="I76" s="1300"/>
      <c r="J76" s="1300"/>
      <c r="K76" s="1300"/>
      <c r="L76" s="1300"/>
      <c r="M76" s="1300"/>
      <c r="N76" s="1300"/>
      <c r="O76" s="1300"/>
      <c r="P76" s="1300"/>
      <c r="Q76" s="1300"/>
      <c r="R76" s="1300"/>
      <c r="S76" s="1300"/>
      <c r="T76" s="1300"/>
      <c r="U76" s="1300"/>
      <c r="V76" s="1300"/>
      <c r="W76" s="1300"/>
      <c r="X76" s="1300"/>
      <c r="Y76" s="1300"/>
      <c r="Z76" s="1300"/>
      <c r="AA76" s="1300"/>
      <c r="AB76" s="1300"/>
      <c r="AC76" s="1300"/>
      <c r="AD76" s="1300"/>
      <c r="AE76" s="1300"/>
      <c r="AF76" s="1301"/>
    </row>
    <row r="77" spans="1:32" ht="18" customHeight="1" x14ac:dyDescent="0.4">
      <c r="A77" s="5"/>
      <c r="B77" s="1310"/>
      <c r="C77" s="1303"/>
      <c r="D77" s="1303"/>
      <c r="E77" s="1303"/>
      <c r="F77" s="1303"/>
      <c r="G77" s="1303"/>
      <c r="H77" s="1303"/>
      <c r="I77" s="1303"/>
      <c r="J77" s="1303"/>
      <c r="K77" s="1303"/>
      <c r="L77" s="1303"/>
      <c r="M77" s="1303"/>
      <c r="N77" s="1303"/>
      <c r="O77" s="1303"/>
      <c r="P77" s="1303"/>
      <c r="Q77" s="1303"/>
      <c r="R77" s="1303"/>
      <c r="S77" s="1303"/>
      <c r="T77" s="1303"/>
      <c r="U77" s="1303"/>
      <c r="V77" s="1303"/>
      <c r="W77" s="1303"/>
      <c r="X77" s="1303"/>
      <c r="Y77" s="1303"/>
      <c r="Z77" s="1303"/>
      <c r="AA77" s="1303"/>
      <c r="AB77" s="1303"/>
      <c r="AC77" s="1303"/>
      <c r="AD77" s="1303"/>
      <c r="AE77" s="1303"/>
      <c r="AF77" s="1304"/>
    </row>
    <row r="78" spans="1:32" ht="18" customHeight="1" x14ac:dyDescent="0.4">
      <c r="A78" s="5"/>
      <c r="B78" s="7" t="s">
        <v>474</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3"/>
    </row>
    <row r="79" spans="1:32" ht="18" customHeight="1" x14ac:dyDescent="0.4">
      <c r="A79" s="5"/>
      <c r="B79" s="1306"/>
      <c r="C79" s="1300"/>
      <c r="D79" s="1300"/>
      <c r="E79" s="1300"/>
      <c r="F79" s="1300"/>
      <c r="G79" s="1300"/>
      <c r="H79" s="1300"/>
      <c r="I79" s="1300"/>
      <c r="J79" s="1300"/>
      <c r="K79" s="1300"/>
      <c r="L79" s="1300"/>
      <c r="M79" s="1300"/>
      <c r="N79" s="1300"/>
      <c r="O79" s="1300"/>
      <c r="P79" s="1300"/>
      <c r="Q79" s="1300"/>
      <c r="R79" s="1300"/>
      <c r="S79" s="1300"/>
      <c r="T79" s="1300"/>
      <c r="U79" s="1300"/>
      <c r="V79" s="1300"/>
      <c r="W79" s="1300"/>
      <c r="X79" s="1300"/>
      <c r="Y79" s="1300"/>
      <c r="Z79" s="1300"/>
      <c r="AA79" s="1300"/>
      <c r="AB79" s="1300"/>
      <c r="AC79" s="1300"/>
      <c r="AD79" s="1300"/>
      <c r="AE79" s="1300"/>
      <c r="AF79" s="1301"/>
    </row>
    <row r="80" spans="1:32" ht="18" customHeight="1" x14ac:dyDescent="0.4">
      <c r="A80" s="5"/>
      <c r="B80" s="1306"/>
      <c r="C80" s="1300"/>
      <c r="D80" s="1300"/>
      <c r="E80" s="1300"/>
      <c r="F80" s="1300"/>
      <c r="G80" s="1300"/>
      <c r="H80" s="1300"/>
      <c r="I80" s="1300"/>
      <c r="J80" s="1300"/>
      <c r="K80" s="1300"/>
      <c r="L80" s="1300"/>
      <c r="M80" s="1300"/>
      <c r="N80" s="1300"/>
      <c r="O80" s="1300"/>
      <c r="P80" s="1300"/>
      <c r="Q80" s="1300"/>
      <c r="R80" s="1300"/>
      <c r="S80" s="1300"/>
      <c r="T80" s="1300"/>
      <c r="U80" s="1300"/>
      <c r="V80" s="1300"/>
      <c r="W80" s="1300"/>
      <c r="X80" s="1300"/>
      <c r="Y80" s="1300"/>
      <c r="Z80" s="1300"/>
      <c r="AA80" s="1300"/>
      <c r="AB80" s="1300"/>
      <c r="AC80" s="1300"/>
      <c r="AD80" s="1300"/>
      <c r="AE80" s="1300"/>
      <c r="AF80" s="1301"/>
    </row>
    <row r="81" spans="1:32" ht="18" customHeight="1" thickBot="1" x14ac:dyDescent="0.45">
      <c r="A81" s="5"/>
      <c r="B81" s="1307"/>
      <c r="C81" s="1308"/>
      <c r="D81" s="1308"/>
      <c r="E81" s="1308"/>
      <c r="F81" s="1308"/>
      <c r="G81" s="1308"/>
      <c r="H81" s="1308"/>
      <c r="I81" s="1308"/>
      <c r="J81" s="1308"/>
      <c r="K81" s="1308"/>
      <c r="L81" s="1308"/>
      <c r="M81" s="1308"/>
      <c r="N81" s="1308"/>
      <c r="O81" s="1308"/>
      <c r="P81" s="1308"/>
      <c r="Q81" s="1308"/>
      <c r="R81" s="1308"/>
      <c r="S81" s="1308"/>
      <c r="T81" s="1308"/>
      <c r="U81" s="1308"/>
      <c r="V81" s="1308"/>
      <c r="W81" s="1308"/>
      <c r="X81" s="1308"/>
      <c r="Y81" s="1308"/>
      <c r="Z81" s="1308"/>
      <c r="AA81" s="1308"/>
      <c r="AB81" s="1308"/>
      <c r="AC81" s="1308"/>
      <c r="AD81" s="1308"/>
      <c r="AE81" s="1308"/>
      <c r="AF81" s="1309"/>
    </row>
    <row r="82" spans="1:32" ht="14.25" customHeight="1" x14ac:dyDescent="0.4"/>
    <row r="83" spans="1:32" ht="17.25" customHeight="1" x14ac:dyDescent="0.4">
      <c r="B83" s="3" t="s">
        <v>6</v>
      </c>
    </row>
    <row r="84" spans="1:32" ht="17.25" customHeight="1" thickBot="1" x14ac:dyDescent="0.45">
      <c r="B84" s="1343" t="s">
        <v>492</v>
      </c>
      <c r="C84" s="1343"/>
      <c r="D84" s="1343"/>
      <c r="E84" s="1343"/>
      <c r="F84" s="1343"/>
      <c r="G84" s="1343"/>
      <c r="H84" s="1343"/>
      <c r="I84" s="1343"/>
      <c r="J84" s="1343"/>
      <c r="K84" s="1343"/>
      <c r="L84" s="1343"/>
      <c r="M84" s="1343"/>
      <c r="N84" s="1343"/>
      <c r="O84" s="1343"/>
      <c r="P84" s="1343"/>
      <c r="Q84" s="1343"/>
      <c r="R84" s="1343"/>
      <c r="S84" s="1343"/>
      <c r="T84" s="1343"/>
      <c r="U84" s="1343"/>
      <c r="V84" s="1343"/>
      <c r="W84" s="1343"/>
      <c r="X84" s="1343"/>
      <c r="Y84" s="1343"/>
      <c r="Z84" s="1343"/>
      <c r="AA84" s="1343"/>
      <c r="AB84" s="1343"/>
      <c r="AC84" s="1343"/>
      <c r="AD84" s="1343"/>
      <c r="AE84" s="1343"/>
      <c r="AF84" s="1343"/>
    </row>
    <row r="85" spans="1:32" ht="18" customHeight="1" x14ac:dyDescent="0.4">
      <c r="A85" s="5"/>
      <c r="B85" s="15" t="s">
        <v>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9"/>
    </row>
    <row r="86" spans="1:32" ht="18" customHeight="1" x14ac:dyDescent="0.4">
      <c r="A86" s="5"/>
      <c r="B86" s="1306"/>
      <c r="C86" s="1300"/>
      <c r="D86" s="1300"/>
      <c r="E86" s="1300"/>
      <c r="F86" s="1300"/>
      <c r="G86" s="1300"/>
      <c r="H86" s="1300"/>
      <c r="I86" s="1300"/>
      <c r="J86" s="1300"/>
      <c r="K86" s="1300"/>
      <c r="L86" s="1300"/>
      <c r="M86" s="1300"/>
      <c r="N86" s="1300"/>
      <c r="O86" s="1300"/>
      <c r="P86" s="1300"/>
      <c r="Q86" s="1300"/>
      <c r="R86" s="1300"/>
      <c r="S86" s="1300"/>
      <c r="T86" s="1300"/>
      <c r="U86" s="1300"/>
      <c r="V86" s="1300"/>
      <c r="W86" s="1300"/>
      <c r="X86" s="1300"/>
      <c r="Y86" s="1300"/>
      <c r="Z86" s="1300"/>
      <c r="AA86" s="1300"/>
      <c r="AB86" s="1300"/>
      <c r="AC86" s="1300"/>
      <c r="AD86" s="1300"/>
      <c r="AE86" s="1300"/>
      <c r="AF86" s="1301"/>
    </row>
    <row r="87" spans="1:32" ht="18" customHeight="1" x14ac:dyDescent="0.4">
      <c r="A87" s="5"/>
      <c r="B87" s="1306"/>
      <c r="C87" s="1300"/>
      <c r="D87" s="1300"/>
      <c r="E87" s="1300"/>
      <c r="F87" s="1300"/>
      <c r="G87" s="1300"/>
      <c r="H87" s="1300"/>
      <c r="I87" s="1300"/>
      <c r="J87" s="1300"/>
      <c r="K87" s="1300"/>
      <c r="L87" s="1300"/>
      <c r="M87" s="1300"/>
      <c r="N87" s="1300"/>
      <c r="O87" s="1300"/>
      <c r="P87" s="1300"/>
      <c r="Q87" s="1300"/>
      <c r="R87" s="1300"/>
      <c r="S87" s="1300"/>
      <c r="T87" s="1300"/>
      <c r="U87" s="1300"/>
      <c r="V87" s="1300"/>
      <c r="W87" s="1300"/>
      <c r="X87" s="1300"/>
      <c r="Y87" s="1300"/>
      <c r="Z87" s="1300"/>
      <c r="AA87" s="1300"/>
      <c r="AB87" s="1300"/>
      <c r="AC87" s="1300"/>
      <c r="AD87" s="1300"/>
      <c r="AE87" s="1300"/>
      <c r="AF87" s="1301"/>
    </row>
    <row r="88" spans="1:32" ht="18" customHeight="1" x14ac:dyDescent="0.4">
      <c r="A88" s="5"/>
      <c r="B88" s="1310"/>
      <c r="C88" s="1303"/>
      <c r="D88" s="1303"/>
      <c r="E88" s="1303"/>
      <c r="F88" s="1303"/>
      <c r="G88" s="1303"/>
      <c r="H88" s="1303"/>
      <c r="I88" s="1303"/>
      <c r="J88" s="1303"/>
      <c r="K88" s="1303"/>
      <c r="L88" s="1303"/>
      <c r="M88" s="1303"/>
      <c r="N88" s="1303"/>
      <c r="O88" s="1303"/>
      <c r="P88" s="1303"/>
      <c r="Q88" s="1303"/>
      <c r="R88" s="1303"/>
      <c r="S88" s="1303"/>
      <c r="T88" s="1303"/>
      <c r="U88" s="1303"/>
      <c r="V88" s="1303"/>
      <c r="W88" s="1303"/>
      <c r="X88" s="1303"/>
      <c r="Y88" s="1303"/>
      <c r="Z88" s="1303"/>
      <c r="AA88" s="1303"/>
      <c r="AB88" s="1303"/>
      <c r="AC88" s="1303"/>
      <c r="AD88" s="1303"/>
      <c r="AE88" s="1303"/>
      <c r="AF88" s="1304"/>
    </row>
    <row r="89" spans="1:32" ht="18" customHeight="1" x14ac:dyDescent="0.4">
      <c r="A89" s="5"/>
      <c r="B89" s="7" t="s">
        <v>472</v>
      </c>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3"/>
    </row>
    <row r="90" spans="1:32" ht="18" customHeight="1" x14ac:dyDescent="0.4">
      <c r="A90" s="5"/>
      <c r="B90" s="1306"/>
      <c r="C90" s="1300"/>
      <c r="D90" s="1300"/>
      <c r="E90" s="1300"/>
      <c r="F90" s="1300"/>
      <c r="G90" s="1300"/>
      <c r="H90" s="1300"/>
      <c r="I90" s="1300"/>
      <c r="J90" s="1300"/>
      <c r="K90" s="1300"/>
      <c r="L90" s="1300"/>
      <c r="M90" s="1300"/>
      <c r="N90" s="1300"/>
      <c r="O90" s="1300"/>
      <c r="P90" s="1300"/>
      <c r="Q90" s="1300"/>
      <c r="R90" s="1300"/>
      <c r="S90" s="1300"/>
      <c r="T90" s="1300"/>
      <c r="U90" s="1300"/>
      <c r="V90" s="1300"/>
      <c r="W90" s="1300"/>
      <c r="X90" s="1300"/>
      <c r="Y90" s="1300"/>
      <c r="Z90" s="1300"/>
      <c r="AA90" s="1300"/>
      <c r="AB90" s="1300"/>
      <c r="AC90" s="1300"/>
      <c r="AD90" s="1300"/>
      <c r="AE90" s="1300"/>
      <c r="AF90" s="1301"/>
    </row>
    <row r="91" spans="1:32" ht="18" customHeight="1" x14ac:dyDescent="0.4">
      <c r="A91" s="5"/>
      <c r="B91" s="1306"/>
      <c r="C91" s="1300"/>
      <c r="D91" s="1300"/>
      <c r="E91" s="1300"/>
      <c r="F91" s="1300"/>
      <c r="G91" s="1300"/>
      <c r="H91" s="1300"/>
      <c r="I91" s="1300"/>
      <c r="J91" s="1300"/>
      <c r="K91" s="1300"/>
      <c r="L91" s="1300"/>
      <c r="M91" s="1300"/>
      <c r="N91" s="1300"/>
      <c r="O91" s="1300"/>
      <c r="P91" s="1300"/>
      <c r="Q91" s="1300"/>
      <c r="R91" s="1300"/>
      <c r="S91" s="1300"/>
      <c r="T91" s="1300"/>
      <c r="U91" s="1300"/>
      <c r="V91" s="1300"/>
      <c r="W91" s="1300"/>
      <c r="X91" s="1300"/>
      <c r="Y91" s="1300"/>
      <c r="Z91" s="1300"/>
      <c r="AA91" s="1300"/>
      <c r="AB91" s="1300"/>
      <c r="AC91" s="1300"/>
      <c r="AD91" s="1300"/>
      <c r="AE91" s="1300"/>
      <c r="AF91" s="1301"/>
    </row>
    <row r="92" spans="1:32" ht="18" customHeight="1" x14ac:dyDescent="0.4">
      <c r="A92" s="5"/>
      <c r="B92" s="1310"/>
      <c r="C92" s="1303"/>
      <c r="D92" s="1303"/>
      <c r="E92" s="1303"/>
      <c r="F92" s="1303"/>
      <c r="G92" s="1303"/>
      <c r="H92" s="1303"/>
      <c r="I92" s="1303"/>
      <c r="J92" s="1303"/>
      <c r="K92" s="1303"/>
      <c r="L92" s="1303"/>
      <c r="M92" s="1303"/>
      <c r="N92" s="1303"/>
      <c r="O92" s="1303"/>
      <c r="P92" s="1303"/>
      <c r="Q92" s="1303"/>
      <c r="R92" s="1303"/>
      <c r="S92" s="1303"/>
      <c r="T92" s="1303"/>
      <c r="U92" s="1303"/>
      <c r="V92" s="1303"/>
      <c r="W92" s="1303"/>
      <c r="X92" s="1303"/>
      <c r="Y92" s="1303"/>
      <c r="Z92" s="1303"/>
      <c r="AA92" s="1303"/>
      <c r="AB92" s="1303"/>
      <c r="AC92" s="1303"/>
      <c r="AD92" s="1303"/>
      <c r="AE92" s="1303"/>
      <c r="AF92" s="1304"/>
    </row>
    <row r="93" spans="1:32" ht="18" customHeight="1" x14ac:dyDescent="0.4">
      <c r="A93" s="5"/>
      <c r="B93" s="7" t="s">
        <v>475</v>
      </c>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3"/>
    </row>
    <row r="94" spans="1:32" ht="18" customHeight="1" x14ac:dyDescent="0.4">
      <c r="A94" s="5"/>
      <c r="B94" s="1306"/>
      <c r="C94" s="1300"/>
      <c r="D94" s="1300"/>
      <c r="E94" s="1300"/>
      <c r="F94" s="1300"/>
      <c r="G94" s="1300"/>
      <c r="H94" s="1300"/>
      <c r="I94" s="1300"/>
      <c r="J94" s="1300"/>
      <c r="K94" s="1300"/>
      <c r="L94" s="1300"/>
      <c r="M94" s="1300"/>
      <c r="N94" s="1300"/>
      <c r="O94" s="1300"/>
      <c r="P94" s="1300"/>
      <c r="Q94" s="1300"/>
      <c r="R94" s="1300"/>
      <c r="S94" s="1300"/>
      <c r="T94" s="1300"/>
      <c r="U94" s="1300"/>
      <c r="V94" s="1300"/>
      <c r="W94" s="1300"/>
      <c r="X94" s="1300"/>
      <c r="Y94" s="1300"/>
      <c r="Z94" s="1300"/>
      <c r="AA94" s="1300"/>
      <c r="AB94" s="1300"/>
      <c r="AC94" s="1300"/>
      <c r="AD94" s="1300"/>
      <c r="AE94" s="1300"/>
      <c r="AF94" s="1301"/>
    </row>
    <row r="95" spans="1:32" ht="18" customHeight="1" x14ac:dyDescent="0.4">
      <c r="A95" s="5"/>
      <c r="B95" s="1306"/>
      <c r="C95" s="1300"/>
      <c r="D95" s="1300"/>
      <c r="E95" s="1300"/>
      <c r="F95" s="1300"/>
      <c r="G95" s="1300"/>
      <c r="H95" s="1300"/>
      <c r="I95" s="1300"/>
      <c r="J95" s="1300"/>
      <c r="K95" s="1300"/>
      <c r="L95" s="1300"/>
      <c r="M95" s="1300"/>
      <c r="N95" s="1300"/>
      <c r="O95" s="1300"/>
      <c r="P95" s="1300"/>
      <c r="Q95" s="1300"/>
      <c r="R95" s="1300"/>
      <c r="S95" s="1300"/>
      <c r="T95" s="1300"/>
      <c r="U95" s="1300"/>
      <c r="V95" s="1300"/>
      <c r="W95" s="1300"/>
      <c r="X95" s="1300"/>
      <c r="Y95" s="1300"/>
      <c r="Z95" s="1300"/>
      <c r="AA95" s="1300"/>
      <c r="AB95" s="1300"/>
      <c r="AC95" s="1300"/>
      <c r="AD95" s="1300"/>
      <c r="AE95" s="1300"/>
      <c r="AF95" s="1301"/>
    </row>
    <row r="96" spans="1:32" ht="18" customHeight="1" thickBot="1" x14ac:dyDescent="0.45">
      <c r="A96" s="5"/>
      <c r="B96" s="1307"/>
      <c r="C96" s="1308"/>
      <c r="D96" s="1308"/>
      <c r="E96" s="1308"/>
      <c r="F96" s="1308"/>
      <c r="G96" s="1308"/>
      <c r="H96" s="1308"/>
      <c r="I96" s="1308"/>
      <c r="J96" s="1308"/>
      <c r="K96" s="1308"/>
      <c r="L96" s="1308"/>
      <c r="M96" s="1308"/>
      <c r="N96" s="1308"/>
      <c r="O96" s="1308"/>
      <c r="P96" s="1308"/>
      <c r="Q96" s="1308"/>
      <c r="R96" s="1308"/>
      <c r="S96" s="1308"/>
      <c r="T96" s="1308"/>
      <c r="U96" s="1308"/>
      <c r="V96" s="1308"/>
      <c r="W96" s="1308"/>
      <c r="X96" s="1308"/>
      <c r="Y96" s="1308"/>
      <c r="Z96" s="1308"/>
      <c r="AA96" s="1308"/>
      <c r="AB96" s="1308"/>
      <c r="AC96" s="1308"/>
      <c r="AD96" s="1308"/>
      <c r="AE96" s="1308"/>
      <c r="AF96" s="1309"/>
    </row>
    <row r="97" spans="1:32" ht="14.25" customHeight="1" x14ac:dyDescent="0.4"/>
    <row r="98" spans="1:32" ht="17.25" customHeight="1" thickBot="1" x14ac:dyDescent="0.45">
      <c r="B98" s="3" t="s">
        <v>7</v>
      </c>
    </row>
    <row r="99" spans="1:32" ht="18" customHeight="1" x14ac:dyDescent="0.4">
      <c r="A99" s="5"/>
      <c r="B99" s="15" t="s">
        <v>5</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9"/>
    </row>
    <row r="100" spans="1:32" ht="18" customHeight="1" x14ac:dyDescent="0.4">
      <c r="A100" s="5"/>
      <c r="B100" s="1306"/>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1"/>
    </row>
    <row r="101" spans="1:32" ht="18" customHeight="1" x14ac:dyDescent="0.4">
      <c r="A101" s="5"/>
      <c r="B101" s="1306"/>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1"/>
    </row>
    <row r="102" spans="1:32" ht="18" customHeight="1" x14ac:dyDescent="0.4">
      <c r="A102" s="5"/>
      <c r="B102" s="1310"/>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4"/>
    </row>
    <row r="103" spans="1:32" ht="18" customHeight="1" x14ac:dyDescent="0.4">
      <c r="A103" s="5"/>
      <c r="B103" s="7" t="s">
        <v>476</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8"/>
    </row>
    <row r="104" spans="1:32" ht="18" customHeight="1" x14ac:dyDescent="0.4">
      <c r="A104" s="5"/>
      <c r="B104" s="1306"/>
      <c r="C104" s="1300"/>
      <c r="D104" s="1300"/>
      <c r="E104" s="1300"/>
      <c r="F104" s="1300"/>
      <c r="G104" s="1300"/>
      <c r="H104" s="1300"/>
      <c r="I104" s="1300"/>
      <c r="J104" s="1300"/>
      <c r="K104" s="1300"/>
      <c r="L104" s="1300"/>
      <c r="M104" s="1300"/>
      <c r="N104" s="1300"/>
      <c r="O104" s="1300"/>
      <c r="P104" s="1300"/>
      <c r="Q104" s="1300"/>
      <c r="R104" s="1300"/>
      <c r="S104" s="1300"/>
      <c r="T104" s="1300"/>
      <c r="U104" s="1300"/>
      <c r="V104" s="1300"/>
      <c r="W104" s="1300"/>
      <c r="X104" s="1300"/>
      <c r="Y104" s="1300"/>
      <c r="Z104" s="1300"/>
      <c r="AA104" s="1300"/>
      <c r="AB104" s="1300"/>
      <c r="AC104" s="1300"/>
      <c r="AD104" s="1300"/>
      <c r="AE104" s="1300"/>
      <c r="AF104" s="1301"/>
    </row>
    <row r="105" spans="1:32" ht="18" customHeight="1" x14ac:dyDescent="0.4">
      <c r="A105" s="5"/>
      <c r="B105" s="1306"/>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1"/>
    </row>
    <row r="106" spans="1:32" ht="18" customHeight="1" x14ac:dyDescent="0.4">
      <c r="A106" s="5"/>
      <c r="B106" s="1310"/>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4"/>
    </row>
    <row r="107" spans="1:32" ht="18" customHeight="1" x14ac:dyDescent="0.4">
      <c r="A107" s="5"/>
      <c r="B107" s="7" t="s">
        <v>477</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8"/>
    </row>
    <row r="108" spans="1:32" ht="18" customHeight="1" x14ac:dyDescent="0.4">
      <c r="A108" s="5"/>
      <c r="B108" s="1306"/>
      <c r="C108" s="1300"/>
      <c r="D108" s="1300"/>
      <c r="E108" s="1300"/>
      <c r="F108" s="1300"/>
      <c r="G108" s="1300"/>
      <c r="H108" s="1300"/>
      <c r="I108" s="1300"/>
      <c r="J108" s="1300"/>
      <c r="K108" s="1300"/>
      <c r="L108" s="1300"/>
      <c r="M108" s="1300"/>
      <c r="N108" s="1300"/>
      <c r="O108" s="1300"/>
      <c r="P108" s="1300"/>
      <c r="Q108" s="1300"/>
      <c r="R108" s="1300"/>
      <c r="S108" s="1300"/>
      <c r="T108" s="1300"/>
      <c r="U108" s="1300"/>
      <c r="V108" s="1300"/>
      <c r="W108" s="1300"/>
      <c r="X108" s="1300"/>
      <c r="Y108" s="1300"/>
      <c r="Z108" s="1300"/>
      <c r="AA108" s="1300"/>
      <c r="AB108" s="1300"/>
      <c r="AC108" s="1300"/>
      <c r="AD108" s="1300"/>
      <c r="AE108" s="1300"/>
      <c r="AF108" s="1301"/>
    </row>
    <row r="109" spans="1:32" ht="18" customHeight="1" x14ac:dyDescent="0.4">
      <c r="A109" s="5"/>
      <c r="B109" s="1306"/>
      <c r="C109" s="1300"/>
      <c r="D109" s="1300"/>
      <c r="E109" s="1300"/>
      <c r="F109" s="1300"/>
      <c r="G109" s="1300"/>
      <c r="H109" s="1300"/>
      <c r="I109" s="1300"/>
      <c r="J109" s="1300"/>
      <c r="K109" s="1300"/>
      <c r="L109" s="1300"/>
      <c r="M109" s="1300"/>
      <c r="N109" s="1300"/>
      <c r="O109" s="1300"/>
      <c r="P109" s="1300"/>
      <c r="Q109" s="1300"/>
      <c r="R109" s="1300"/>
      <c r="S109" s="1300"/>
      <c r="T109" s="1300"/>
      <c r="U109" s="1300"/>
      <c r="V109" s="1300"/>
      <c r="W109" s="1300"/>
      <c r="X109" s="1300"/>
      <c r="Y109" s="1300"/>
      <c r="Z109" s="1300"/>
      <c r="AA109" s="1300"/>
      <c r="AB109" s="1300"/>
      <c r="AC109" s="1300"/>
      <c r="AD109" s="1300"/>
      <c r="AE109" s="1300"/>
      <c r="AF109" s="1301"/>
    </row>
    <row r="110" spans="1:32" ht="18" customHeight="1" thickBot="1" x14ac:dyDescent="0.45">
      <c r="A110" s="5"/>
      <c r="B110" s="1307"/>
      <c r="C110" s="1308"/>
      <c r="D110" s="1308"/>
      <c r="E110" s="1308"/>
      <c r="F110" s="1308"/>
      <c r="G110" s="1308"/>
      <c r="H110" s="1308"/>
      <c r="I110" s="1308"/>
      <c r="J110" s="1308"/>
      <c r="K110" s="1308"/>
      <c r="L110" s="1308"/>
      <c r="M110" s="1308"/>
      <c r="N110" s="1308"/>
      <c r="O110" s="1308"/>
      <c r="P110" s="1308"/>
      <c r="Q110" s="1308"/>
      <c r="R110" s="1308"/>
      <c r="S110" s="1308"/>
      <c r="T110" s="1308"/>
      <c r="U110" s="1308"/>
      <c r="V110" s="1308"/>
      <c r="W110" s="1308"/>
      <c r="X110" s="1308"/>
      <c r="Y110" s="1308"/>
      <c r="Z110" s="1308"/>
      <c r="AA110" s="1308"/>
      <c r="AB110" s="1308"/>
      <c r="AC110" s="1308"/>
      <c r="AD110" s="1308"/>
      <c r="AE110" s="1308"/>
      <c r="AF110" s="1309"/>
    </row>
    <row r="111" spans="1:32" ht="13.5" customHeight="1" x14ac:dyDescent="0.4">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row>
    <row r="112" spans="1:32" s="1" customFormat="1" ht="18" customHeight="1" x14ac:dyDescent="0.4">
      <c r="A112" s="8">
        <v>4</v>
      </c>
      <c r="B112" s="9" t="s">
        <v>558</v>
      </c>
      <c r="C112" s="9"/>
      <c r="D112" s="9"/>
      <c r="E112" s="9"/>
      <c r="F112" s="9"/>
      <c r="G112" s="9"/>
      <c r="H112" s="9"/>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spans="1:32" s="1" customFormat="1" ht="65.25" customHeight="1" x14ac:dyDescent="0.4">
      <c r="A113" s="8"/>
      <c r="B113" s="1345" t="s">
        <v>559</v>
      </c>
      <c r="C113" s="1345"/>
      <c r="D113" s="1345"/>
      <c r="E113" s="1345"/>
      <c r="F113" s="1345"/>
      <c r="G113" s="1345"/>
      <c r="H113" s="1345"/>
      <c r="I113" s="1345"/>
      <c r="J113" s="1345"/>
      <c r="K113" s="1345"/>
      <c r="L113" s="1345"/>
      <c r="M113" s="1345"/>
      <c r="N113" s="1345"/>
      <c r="O113" s="1345"/>
      <c r="P113" s="1345"/>
      <c r="Q113" s="1345"/>
      <c r="R113" s="1345"/>
      <c r="S113" s="1345"/>
      <c r="T113" s="1345"/>
      <c r="U113" s="1345"/>
      <c r="V113" s="1345"/>
      <c r="W113" s="1345"/>
      <c r="X113" s="1345"/>
      <c r="Y113" s="1345"/>
      <c r="Z113" s="1345"/>
      <c r="AA113" s="1345"/>
      <c r="AB113" s="1345"/>
      <c r="AC113" s="1345"/>
      <c r="AD113" s="1345"/>
      <c r="AE113" s="1345"/>
      <c r="AF113" s="1345"/>
    </row>
    <row r="114" spans="1:32" ht="17.25" customHeight="1" thickBot="1" x14ac:dyDescent="0.45">
      <c r="B114" s="3" t="s">
        <v>8</v>
      </c>
    </row>
    <row r="115" spans="1:32" ht="18" customHeight="1" x14ac:dyDescent="0.4">
      <c r="A115" s="5"/>
      <c r="B115" s="15" t="s">
        <v>491</v>
      </c>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9"/>
    </row>
    <row r="116" spans="1:32" ht="18" customHeight="1" x14ac:dyDescent="0.4">
      <c r="A116" s="5"/>
      <c r="B116" s="1306"/>
      <c r="C116" s="1300"/>
      <c r="D116" s="1300"/>
      <c r="E116" s="1300"/>
      <c r="F116" s="1300"/>
      <c r="G116" s="1300"/>
      <c r="H116" s="1300"/>
      <c r="I116" s="1300"/>
      <c r="J116" s="1300"/>
      <c r="K116" s="1300"/>
      <c r="L116" s="1300"/>
      <c r="M116" s="1300"/>
      <c r="N116" s="1300"/>
      <c r="O116" s="1300"/>
      <c r="P116" s="1300"/>
      <c r="Q116" s="1300"/>
      <c r="R116" s="1300"/>
      <c r="S116" s="1300"/>
      <c r="T116" s="1300"/>
      <c r="U116" s="1300"/>
      <c r="V116" s="1300"/>
      <c r="W116" s="1300"/>
      <c r="X116" s="1300"/>
      <c r="Y116" s="1300"/>
      <c r="Z116" s="1300"/>
      <c r="AA116" s="1300"/>
      <c r="AB116" s="1300"/>
      <c r="AC116" s="1300"/>
      <c r="AD116" s="1300"/>
      <c r="AE116" s="1300"/>
      <c r="AF116" s="1301"/>
    </row>
    <row r="117" spans="1:32" ht="18" customHeight="1" x14ac:dyDescent="0.4">
      <c r="A117" s="5"/>
      <c r="B117" s="1310"/>
      <c r="C117" s="1303"/>
      <c r="D117" s="1303"/>
      <c r="E117" s="1303"/>
      <c r="F117" s="1303"/>
      <c r="G117" s="1303"/>
      <c r="H117" s="1303"/>
      <c r="I117" s="1303"/>
      <c r="J117" s="1303"/>
      <c r="K117" s="1303"/>
      <c r="L117" s="1303"/>
      <c r="M117" s="1303"/>
      <c r="N117" s="1303"/>
      <c r="O117" s="1303"/>
      <c r="P117" s="1303"/>
      <c r="Q117" s="1303"/>
      <c r="R117" s="1303"/>
      <c r="S117" s="1303"/>
      <c r="T117" s="1303"/>
      <c r="U117" s="1303"/>
      <c r="V117" s="1303"/>
      <c r="W117" s="1303"/>
      <c r="X117" s="1303"/>
      <c r="Y117" s="1303"/>
      <c r="Z117" s="1303"/>
      <c r="AA117" s="1303"/>
      <c r="AB117" s="1303"/>
      <c r="AC117" s="1303"/>
      <c r="AD117" s="1303"/>
      <c r="AE117" s="1303"/>
      <c r="AF117" s="1304"/>
    </row>
    <row r="118" spans="1:32" ht="18" customHeight="1" x14ac:dyDescent="0.4">
      <c r="A118" s="5"/>
      <c r="B118" s="7" t="s">
        <v>490</v>
      </c>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5"/>
    </row>
    <row r="119" spans="1:32" ht="18" customHeight="1" x14ac:dyDescent="0.4">
      <c r="A119" s="5"/>
      <c r="B119" s="1306"/>
      <c r="C119" s="1300"/>
      <c r="D119" s="1300"/>
      <c r="E119" s="1300"/>
      <c r="F119" s="1300"/>
      <c r="G119" s="1300"/>
      <c r="H119" s="1300"/>
      <c r="I119" s="1300"/>
      <c r="J119" s="1300"/>
      <c r="K119" s="1300"/>
      <c r="L119" s="1300"/>
      <c r="M119" s="1300"/>
      <c r="N119" s="1300"/>
      <c r="O119" s="1300"/>
      <c r="P119" s="1300"/>
      <c r="Q119" s="1300"/>
      <c r="R119" s="1300"/>
      <c r="S119" s="1300"/>
      <c r="T119" s="1300"/>
      <c r="U119" s="1300"/>
      <c r="V119" s="1300"/>
      <c r="W119" s="1300"/>
      <c r="X119" s="1300"/>
      <c r="Y119" s="1300"/>
      <c r="Z119" s="1300"/>
      <c r="AA119" s="1300"/>
      <c r="AB119" s="1300"/>
      <c r="AC119" s="1300"/>
      <c r="AD119" s="1300"/>
      <c r="AE119" s="1300"/>
      <c r="AF119" s="1301"/>
    </row>
    <row r="120" spans="1:32" ht="18" customHeight="1" x14ac:dyDescent="0.4">
      <c r="A120" s="5"/>
      <c r="B120" s="1306"/>
      <c r="C120" s="1300"/>
      <c r="D120" s="1300"/>
      <c r="E120" s="1300"/>
      <c r="F120" s="1300"/>
      <c r="G120" s="1300"/>
      <c r="H120" s="1300"/>
      <c r="I120" s="1300"/>
      <c r="J120" s="1300"/>
      <c r="K120" s="1300"/>
      <c r="L120" s="1300"/>
      <c r="M120" s="1300"/>
      <c r="N120" s="1300"/>
      <c r="O120" s="1300"/>
      <c r="P120" s="1300"/>
      <c r="Q120" s="1300"/>
      <c r="R120" s="1300"/>
      <c r="S120" s="1300"/>
      <c r="T120" s="1300"/>
      <c r="U120" s="1300"/>
      <c r="V120" s="1300"/>
      <c r="W120" s="1300"/>
      <c r="X120" s="1300"/>
      <c r="Y120" s="1300"/>
      <c r="Z120" s="1300"/>
      <c r="AA120" s="1300"/>
      <c r="AB120" s="1300"/>
      <c r="AC120" s="1300"/>
      <c r="AD120" s="1300"/>
      <c r="AE120" s="1300"/>
      <c r="AF120" s="1301"/>
    </row>
    <row r="121" spans="1:32" ht="18" customHeight="1" thickBot="1" x14ac:dyDescent="0.45">
      <c r="A121" s="5"/>
      <c r="B121" s="1307"/>
      <c r="C121" s="1308"/>
      <c r="D121" s="1308"/>
      <c r="E121" s="1308"/>
      <c r="F121" s="1308"/>
      <c r="G121" s="1308"/>
      <c r="H121" s="1308"/>
      <c r="I121" s="1308"/>
      <c r="J121" s="1308"/>
      <c r="K121" s="1308"/>
      <c r="L121" s="1308"/>
      <c r="M121" s="1308"/>
      <c r="N121" s="1308"/>
      <c r="O121" s="1308"/>
      <c r="P121" s="1308"/>
      <c r="Q121" s="1308"/>
      <c r="R121" s="1308"/>
      <c r="S121" s="1308"/>
      <c r="T121" s="1308"/>
      <c r="U121" s="1308"/>
      <c r="V121" s="1308"/>
      <c r="W121" s="1308"/>
      <c r="X121" s="1308"/>
      <c r="Y121" s="1308"/>
      <c r="Z121" s="1308"/>
      <c r="AA121" s="1308"/>
      <c r="AB121" s="1308"/>
      <c r="AC121" s="1308"/>
      <c r="AD121" s="1308"/>
      <c r="AE121" s="1308"/>
      <c r="AF121" s="1309"/>
    </row>
    <row r="122" spans="1:32" ht="15" customHeight="1" x14ac:dyDescent="0.4">
      <c r="A122" s="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row>
    <row r="123" spans="1:32" ht="17.25" customHeight="1" thickBot="1" x14ac:dyDescent="0.45">
      <c r="B123" s="3" t="s">
        <v>9</v>
      </c>
    </row>
    <row r="124" spans="1:32" ht="18" customHeight="1" x14ac:dyDescent="0.4">
      <c r="A124" s="5"/>
      <c r="B124" s="15" t="s">
        <v>491</v>
      </c>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9"/>
    </row>
    <row r="125" spans="1:32" ht="18" customHeight="1" x14ac:dyDescent="0.4">
      <c r="A125" s="5"/>
      <c r="B125" s="1306"/>
      <c r="C125" s="1300"/>
      <c r="D125" s="1300"/>
      <c r="E125" s="1300"/>
      <c r="F125" s="1300"/>
      <c r="G125" s="1300"/>
      <c r="H125" s="1300"/>
      <c r="I125" s="1300"/>
      <c r="J125" s="1300"/>
      <c r="K125" s="1300"/>
      <c r="L125" s="1300"/>
      <c r="M125" s="1300"/>
      <c r="N125" s="1300"/>
      <c r="O125" s="1300"/>
      <c r="P125" s="1300"/>
      <c r="Q125" s="1300"/>
      <c r="R125" s="1300"/>
      <c r="S125" s="1300"/>
      <c r="T125" s="1300"/>
      <c r="U125" s="1300"/>
      <c r="V125" s="1300"/>
      <c r="W125" s="1300"/>
      <c r="X125" s="1300"/>
      <c r="Y125" s="1300"/>
      <c r="Z125" s="1300"/>
      <c r="AA125" s="1300"/>
      <c r="AB125" s="1300"/>
      <c r="AC125" s="1300"/>
      <c r="AD125" s="1300"/>
      <c r="AE125" s="1300"/>
      <c r="AF125" s="1301"/>
    </row>
    <row r="126" spans="1:32" ht="18" customHeight="1" x14ac:dyDescent="0.4">
      <c r="A126" s="5"/>
      <c r="B126" s="1310"/>
      <c r="C126" s="1303"/>
      <c r="D126" s="1303"/>
      <c r="E126" s="1303"/>
      <c r="F126" s="1303"/>
      <c r="G126" s="1303"/>
      <c r="H126" s="1303"/>
      <c r="I126" s="1303"/>
      <c r="J126" s="1303"/>
      <c r="K126" s="1303"/>
      <c r="L126" s="1303"/>
      <c r="M126" s="1303"/>
      <c r="N126" s="1303"/>
      <c r="O126" s="1303"/>
      <c r="P126" s="1303"/>
      <c r="Q126" s="1303"/>
      <c r="R126" s="1303"/>
      <c r="S126" s="1303"/>
      <c r="T126" s="1303"/>
      <c r="U126" s="1303"/>
      <c r="V126" s="1303"/>
      <c r="W126" s="1303"/>
      <c r="X126" s="1303"/>
      <c r="Y126" s="1303"/>
      <c r="Z126" s="1303"/>
      <c r="AA126" s="1303"/>
      <c r="AB126" s="1303"/>
      <c r="AC126" s="1303"/>
      <c r="AD126" s="1303"/>
      <c r="AE126" s="1303"/>
      <c r="AF126" s="1304"/>
    </row>
    <row r="127" spans="1:32" ht="18" customHeight="1" x14ac:dyDescent="0.4">
      <c r="A127" s="5"/>
      <c r="B127" s="7" t="s">
        <v>490</v>
      </c>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5"/>
    </row>
    <row r="128" spans="1:32" ht="18" customHeight="1" x14ac:dyDescent="0.4">
      <c r="A128" s="5"/>
      <c r="B128" s="1306"/>
      <c r="C128" s="1300"/>
      <c r="D128" s="1300"/>
      <c r="E128" s="1300"/>
      <c r="F128" s="1300"/>
      <c r="G128" s="1300"/>
      <c r="H128" s="1300"/>
      <c r="I128" s="1300"/>
      <c r="J128" s="1300"/>
      <c r="K128" s="1300"/>
      <c r="L128" s="1300"/>
      <c r="M128" s="1300"/>
      <c r="N128" s="1300"/>
      <c r="O128" s="1300"/>
      <c r="P128" s="1300"/>
      <c r="Q128" s="1300"/>
      <c r="R128" s="1300"/>
      <c r="S128" s="1300"/>
      <c r="T128" s="1300"/>
      <c r="U128" s="1300"/>
      <c r="V128" s="1300"/>
      <c r="W128" s="1300"/>
      <c r="X128" s="1300"/>
      <c r="Y128" s="1300"/>
      <c r="Z128" s="1300"/>
      <c r="AA128" s="1300"/>
      <c r="AB128" s="1300"/>
      <c r="AC128" s="1300"/>
      <c r="AD128" s="1300"/>
      <c r="AE128" s="1300"/>
      <c r="AF128" s="1301"/>
    </row>
    <row r="129" spans="1:32" ht="18" customHeight="1" x14ac:dyDescent="0.4">
      <c r="A129" s="5"/>
      <c r="B129" s="1306"/>
      <c r="C129" s="1300"/>
      <c r="D129" s="1300"/>
      <c r="E129" s="1300"/>
      <c r="F129" s="1300"/>
      <c r="G129" s="1300"/>
      <c r="H129" s="1300"/>
      <c r="I129" s="1300"/>
      <c r="J129" s="1300"/>
      <c r="K129" s="1300"/>
      <c r="L129" s="1300"/>
      <c r="M129" s="1300"/>
      <c r="N129" s="1300"/>
      <c r="O129" s="1300"/>
      <c r="P129" s="1300"/>
      <c r="Q129" s="1300"/>
      <c r="R129" s="1300"/>
      <c r="S129" s="1300"/>
      <c r="T129" s="1300"/>
      <c r="U129" s="1300"/>
      <c r="V129" s="1300"/>
      <c r="W129" s="1300"/>
      <c r="X129" s="1300"/>
      <c r="Y129" s="1300"/>
      <c r="Z129" s="1300"/>
      <c r="AA129" s="1300"/>
      <c r="AB129" s="1300"/>
      <c r="AC129" s="1300"/>
      <c r="AD129" s="1300"/>
      <c r="AE129" s="1300"/>
      <c r="AF129" s="1301"/>
    </row>
    <row r="130" spans="1:32" ht="18" customHeight="1" thickBot="1" x14ac:dyDescent="0.45">
      <c r="A130" s="5"/>
      <c r="B130" s="1307"/>
      <c r="C130" s="1308"/>
      <c r="D130" s="1308"/>
      <c r="E130" s="1308"/>
      <c r="F130" s="1308"/>
      <c r="G130" s="1308"/>
      <c r="H130" s="1308"/>
      <c r="I130" s="1308"/>
      <c r="J130" s="1308"/>
      <c r="K130" s="1308"/>
      <c r="L130" s="1308"/>
      <c r="M130" s="1308"/>
      <c r="N130" s="1308"/>
      <c r="O130" s="1308"/>
      <c r="P130" s="1308"/>
      <c r="Q130" s="1308"/>
      <c r="R130" s="1308"/>
      <c r="S130" s="1308"/>
      <c r="T130" s="1308"/>
      <c r="U130" s="1308"/>
      <c r="V130" s="1308"/>
      <c r="W130" s="1308"/>
      <c r="X130" s="1308"/>
      <c r="Y130" s="1308"/>
      <c r="Z130" s="1308"/>
      <c r="AA130" s="1308"/>
      <c r="AB130" s="1308"/>
      <c r="AC130" s="1308"/>
      <c r="AD130" s="1308"/>
      <c r="AE130" s="1308"/>
      <c r="AF130" s="1309"/>
    </row>
    <row r="131" spans="1:32" ht="15" customHeight="1" x14ac:dyDescent="0.4">
      <c r="A131" s="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row>
    <row r="132" spans="1:32" ht="17.25" customHeight="1" thickBot="1" x14ac:dyDescent="0.45">
      <c r="B132" s="3" t="s">
        <v>10</v>
      </c>
    </row>
    <row r="133" spans="1:32" ht="18" customHeight="1" x14ac:dyDescent="0.4">
      <c r="A133" s="5"/>
      <c r="B133" s="15" t="s">
        <v>491</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9"/>
    </row>
    <row r="134" spans="1:32" ht="18" customHeight="1" x14ac:dyDescent="0.4">
      <c r="A134" s="5"/>
      <c r="B134" s="1306"/>
      <c r="C134" s="1300"/>
      <c r="D134" s="1300"/>
      <c r="E134" s="1300"/>
      <c r="F134" s="1300"/>
      <c r="G134" s="1300"/>
      <c r="H134" s="1300"/>
      <c r="I134" s="1300"/>
      <c r="J134" s="1300"/>
      <c r="K134" s="1300"/>
      <c r="L134" s="1300"/>
      <c r="M134" s="1300"/>
      <c r="N134" s="1300"/>
      <c r="O134" s="1300"/>
      <c r="P134" s="1300"/>
      <c r="Q134" s="1300"/>
      <c r="R134" s="1300"/>
      <c r="S134" s="1300"/>
      <c r="T134" s="1300"/>
      <c r="U134" s="1300"/>
      <c r="V134" s="1300"/>
      <c r="W134" s="1300"/>
      <c r="X134" s="1300"/>
      <c r="Y134" s="1300"/>
      <c r="Z134" s="1300"/>
      <c r="AA134" s="1300"/>
      <c r="AB134" s="1300"/>
      <c r="AC134" s="1300"/>
      <c r="AD134" s="1300"/>
      <c r="AE134" s="1300"/>
      <c r="AF134" s="1301"/>
    </row>
    <row r="135" spans="1:32" ht="18" customHeight="1" x14ac:dyDescent="0.4">
      <c r="A135" s="5"/>
      <c r="B135" s="1310"/>
      <c r="C135" s="1303"/>
      <c r="D135" s="1303"/>
      <c r="E135" s="1303"/>
      <c r="F135" s="1303"/>
      <c r="G135" s="1303"/>
      <c r="H135" s="1303"/>
      <c r="I135" s="1303"/>
      <c r="J135" s="1303"/>
      <c r="K135" s="1303"/>
      <c r="L135" s="1303"/>
      <c r="M135" s="1303"/>
      <c r="N135" s="1303"/>
      <c r="O135" s="1303"/>
      <c r="P135" s="1303"/>
      <c r="Q135" s="1303"/>
      <c r="R135" s="1303"/>
      <c r="S135" s="1303"/>
      <c r="T135" s="1303"/>
      <c r="U135" s="1303"/>
      <c r="V135" s="1303"/>
      <c r="W135" s="1303"/>
      <c r="X135" s="1303"/>
      <c r="Y135" s="1303"/>
      <c r="Z135" s="1303"/>
      <c r="AA135" s="1303"/>
      <c r="AB135" s="1303"/>
      <c r="AC135" s="1303"/>
      <c r="AD135" s="1303"/>
      <c r="AE135" s="1303"/>
      <c r="AF135" s="1304"/>
    </row>
    <row r="136" spans="1:32" ht="18" customHeight="1" x14ac:dyDescent="0.4">
      <c r="A136" s="5"/>
      <c r="B136" s="7" t="s">
        <v>490</v>
      </c>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5"/>
    </row>
    <row r="137" spans="1:32" ht="18" customHeight="1" x14ac:dyDescent="0.4">
      <c r="A137" s="5"/>
      <c r="B137" s="1306"/>
      <c r="C137" s="1300"/>
      <c r="D137" s="1300"/>
      <c r="E137" s="1300"/>
      <c r="F137" s="1300"/>
      <c r="G137" s="1300"/>
      <c r="H137" s="1300"/>
      <c r="I137" s="1300"/>
      <c r="J137" s="1300"/>
      <c r="K137" s="1300"/>
      <c r="L137" s="1300"/>
      <c r="M137" s="1300"/>
      <c r="N137" s="1300"/>
      <c r="O137" s="1300"/>
      <c r="P137" s="1300"/>
      <c r="Q137" s="1300"/>
      <c r="R137" s="1300"/>
      <c r="S137" s="1300"/>
      <c r="T137" s="1300"/>
      <c r="U137" s="1300"/>
      <c r="V137" s="1300"/>
      <c r="W137" s="1300"/>
      <c r="X137" s="1300"/>
      <c r="Y137" s="1300"/>
      <c r="Z137" s="1300"/>
      <c r="AA137" s="1300"/>
      <c r="AB137" s="1300"/>
      <c r="AC137" s="1300"/>
      <c r="AD137" s="1300"/>
      <c r="AE137" s="1300"/>
      <c r="AF137" s="1301"/>
    </row>
    <row r="138" spans="1:32" ht="18" customHeight="1" x14ac:dyDescent="0.4">
      <c r="A138" s="5"/>
      <c r="B138" s="1306"/>
      <c r="C138" s="1300"/>
      <c r="D138" s="1300"/>
      <c r="E138" s="1300"/>
      <c r="F138" s="1300"/>
      <c r="G138" s="1300"/>
      <c r="H138" s="1300"/>
      <c r="I138" s="1300"/>
      <c r="J138" s="1300"/>
      <c r="K138" s="1300"/>
      <c r="L138" s="1300"/>
      <c r="M138" s="1300"/>
      <c r="N138" s="1300"/>
      <c r="O138" s="1300"/>
      <c r="P138" s="1300"/>
      <c r="Q138" s="1300"/>
      <c r="R138" s="1300"/>
      <c r="S138" s="1300"/>
      <c r="T138" s="1300"/>
      <c r="U138" s="1300"/>
      <c r="V138" s="1300"/>
      <c r="W138" s="1300"/>
      <c r="X138" s="1300"/>
      <c r="Y138" s="1300"/>
      <c r="Z138" s="1300"/>
      <c r="AA138" s="1300"/>
      <c r="AB138" s="1300"/>
      <c r="AC138" s="1300"/>
      <c r="AD138" s="1300"/>
      <c r="AE138" s="1300"/>
      <c r="AF138" s="1301"/>
    </row>
    <row r="139" spans="1:32" ht="18" customHeight="1" thickBot="1" x14ac:dyDescent="0.45">
      <c r="A139" s="5"/>
      <c r="B139" s="1307"/>
      <c r="C139" s="1308"/>
      <c r="D139" s="1308"/>
      <c r="E139" s="1308"/>
      <c r="F139" s="1308"/>
      <c r="G139" s="1308"/>
      <c r="H139" s="1308"/>
      <c r="I139" s="1308"/>
      <c r="J139" s="1308"/>
      <c r="K139" s="1308"/>
      <c r="L139" s="1308"/>
      <c r="M139" s="1308"/>
      <c r="N139" s="1308"/>
      <c r="O139" s="1308"/>
      <c r="P139" s="1308"/>
      <c r="Q139" s="1308"/>
      <c r="R139" s="1308"/>
      <c r="S139" s="1308"/>
      <c r="T139" s="1308"/>
      <c r="U139" s="1308"/>
      <c r="V139" s="1308"/>
      <c r="W139" s="1308"/>
      <c r="X139" s="1308"/>
      <c r="Y139" s="1308"/>
      <c r="Z139" s="1308"/>
      <c r="AA139" s="1308"/>
      <c r="AB139" s="1308"/>
      <c r="AC139" s="1308"/>
      <c r="AD139" s="1308"/>
      <c r="AE139" s="1308"/>
      <c r="AF139" s="1309"/>
    </row>
    <row r="140" spans="1:32" ht="13.5" customHeight="1" x14ac:dyDescent="0.4">
      <c r="A140" s="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row>
    <row r="141" spans="1:32" s="1" customFormat="1" ht="18" customHeight="1" x14ac:dyDescent="0.4">
      <c r="A141" s="1">
        <v>5</v>
      </c>
      <c r="B141" s="1" t="s">
        <v>560</v>
      </c>
      <c r="T141" s="4"/>
      <c r="U141" s="4"/>
      <c r="V141" s="4"/>
      <c r="W141" s="4"/>
      <c r="X141" s="4"/>
      <c r="Y141" s="4"/>
    </row>
    <row r="142" spans="1:32" s="1" customFormat="1" ht="37.5" customHeight="1" thickBot="1" x14ac:dyDescent="0.45">
      <c r="B142" s="1305" t="s">
        <v>494</v>
      </c>
      <c r="C142" s="1305"/>
      <c r="D142" s="1305"/>
      <c r="E142" s="1305"/>
      <c r="F142" s="1305"/>
      <c r="G142" s="1305"/>
      <c r="H142" s="1305"/>
      <c r="I142" s="1305"/>
      <c r="J142" s="1305"/>
      <c r="K142" s="1305"/>
      <c r="L142" s="1305"/>
      <c r="M142" s="1305"/>
      <c r="N142" s="1305"/>
      <c r="O142" s="1305"/>
      <c r="P142" s="1305"/>
      <c r="Q142" s="1305"/>
      <c r="R142" s="1305"/>
      <c r="S142" s="1305"/>
      <c r="T142" s="1305"/>
      <c r="U142" s="1305"/>
      <c r="V142" s="1305"/>
      <c r="W142" s="1305"/>
      <c r="X142" s="1305"/>
      <c r="Y142" s="1305"/>
      <c r="Z142" s="1305"/>
      <c r="AA142" s="1305"/>
      <c r="AB142" s="1305"/>
      <c r="AC142" s="1305"/>
      <c r="AD142" s="1305"/>
      <c r="AE142" s="1305"/>
      <c r="AF142" s="1305"/>
    </row>
    <row r="143" spans="1:32" ht="17.25" customHeight="1" x14ac:dyDescent="0.4">
      <c r="B143" s="1313" t="s">
        <v>11</v>
      </c>
      <c r="C143" s="1314"/>
      <c r="D143" s="1319" t="s">
        <v>478</v>
      </c>
      <c r="E143" s="1320"/>
      <c r="F143" s="1320"/>
      <c r="G143" s="1320"/>
      <c r="H143" s="1320"/>
      <c r="I143" s="1320"/>
      <c r="J143" s="1320"/>
      <c r="K143" s="1320"/>
      <c r="L143" s="1320"/>
      <c r="M143" s="1320"/>
      <c r="N143" s="1320"/>
      <c r="O143" s="1320"/>
      <c r="P143" s="1320"/>
      <c r="Q143" s="1320"/>
      <c r="R143" s="1320"/>
      <c r="S143" s="1320"/>
      <c r="T143" s="1320"/>
      <c r="U143" s="1320"/>
      <c r="V143" s="1320"/>
      <c r="W143" s="1320"/>
      <c r="X143" s="1320"/>
      <c r="Y143" s="1320"/>
      <c r="Z143" s="1320"/>
      <c r="AA143" s="1320"/>
      <c r="AB143" s="1320"/>
      <c r="AC143" s="1320"/>
      <c r="AD143" s="1320"/>
      <c r="AE143" s="1320"/>
      <c r="AF143" s="1321"/>
    </row>
    <row r="144" spans="1:32" ht="17.25" customHeight="1" x14ac:dyDescent="0.4">
      <c r="B144" s="1315"/>
      <c r="C144" s="1316"/>
      <c r="D144" s="1299"/>
      <c r="E144" s="1300"/>
      <c r="F144" s="1300"/>
      <c r="G144" s="1300"/>
      <c r="H144" s="1300"/>
      <c r="I144" s="1300"/>
      <c r="J144" s="1300"/>
      <c r="K144" s="1300"/>
      <c r="L144" s="1300"/>
      <c r="M144" s="1300"/>
      <c r="N144" s="1300"/>
      <c r="O144" s="1300"/>
      <c r="P144" s="1300"/>
      <c r="Q144" s="1300"/>
      <c r="R144" s="1300"/>
      <c r="S144" s="1300"/>
      <c r="T144" s="1300"/>
      <c r="U144" s="1300"/>
      <c r="V144" s="1300"/>
      <c r="W144" s="1300"/>
      <c r="X144" s="1300"/>
      <c r="Y144" s="1300"/>
      <c r="Z144" s="1300"/>
      <c r="AA144" s="1300"/>
      <c r="AB144" s="1300"/>
      <c r="AC144" s="1300"/>
      <c r="AD144" s="1300"/>
      <c r="AE144" s="1300"/>
      <c r="AF144" s="1301"/>
    </row>
    <row r="145" spans="2:32" ht="17.25" customHeight="1" x14ac:dyDescent="0.4">
      <c r="B145" s="1315"/>
      <c r="C145" s="1316"/>
      <c r="D145" s="1302"/>
      <c r="E145" s="1303"/>
      <c r="F145" s="1303"/>
      <c r="G145" s="1303"/>
      <c r="H145" s="1303"/>
      <c r="I145" s="1303"/>
      <c r="J145" s="1303"/>
      <c r="K145" s="1303"/>
      <c r="L145" s="1303"/>
      <c r="M145" s="1303"/>
      <c r="N145" s="1303"/>
      <c r="O145" s="1303"/>
      <c r="P145" s="1303"/>
      <c r="Q145" s="1303"/>
      <c r="R145" s="1303"/>
      <c r="S145" s="1303"/>
      <c r="T145" s="1303"/>
      <c r="U145" s="1303"/>
      <c r="V145" s="1303"/>
      <c r="W145" s="1303"/>
      <c r="X145" s="1303"/>
      <c r="Y145" s="1303"/>
      <c r="Z145" s="1303"/>
      <c r="AA145" s="1303"/>
      <c r="AB145" s="1303"/>
      <c r="AC145" s="1303"/>
      <c r="AD145" s="1303"/>
      <c r="AE145" s="1303"/>
      <c r="AF145" s="1304"/>
    </row>
    <row r="146" spans="2:32" ht="17.25" customHeight="1" x14ac:dyDescent="0.4">
      <c r="B146" s="1315"/>
      <c r="C146" s="1316"/>
      <c r="D146" s="1296" t="s">
        <v>12</v>
      </c>
      <c r="E146" s="1297"/>
      <c r="F146" s="1297"/>
      <c r="G146" s="1297"/>
      <c r="H146" s="1297"/>
      <c r="I146" s="1297"/>
      <c r="J146" s="1297"/>
      <c r="K146" s="1297"/>
      <c r="L146" s="1297"/>
      <c r="M146" s="1297"/>
      <c r="N146" s="1297"/>
      <c r="O146" s="1297"/>
      <c r="P146" s="1297"/>
      <c r="Q146" s="1297"/>
      <c r="R146" s="1297"/>
      <c r="S146" s="1297"/>
      <c r="T146" s="1297"/>
      <c r="U146" s="1297"/>
      <c r="V146" s="1297"/>
      <c r="W146" s="1297"/>
      <c r="X146" s="1297"/>
      <c r="Y146" s="1297"/>
      <c r="Z146" s="1297"/>
      <c r="AA146" s="1297"/>
      <c r="AB146" s="1297"/>
      <c r="AC146" s="1297"/>
      <c r="AD146" s="1297"/>
      <c r="AE146" s="1297"/>
      <c r="AF146" s="1298"/>
    </row>
    <row r="147" spans="2:32" ht="17.25" customHeight="1" x14ac:dyDescent="0.4">
      <c r="B147" s="1315"/>
      <c r="C147" s="1316"/>
      <c r="D147" s="1299"/>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c r="AE147" s="1300"/>
      <c r="AF147" s="1301"/>
    </row>
    <row r="148" spans="2:32" ht="17.25" customHeight="1" x14ac:dyDescent="0.4">
      <c r="B148" s="1315"/>
      <c r="C148" s="1316"/>
      <c r="D148" s="1302"/>
      <c r="E148" s="1303"/>
      <c r="F148" s="1303"/>
      <c r="G148" s="1303"/>
      <c r="H148" s="1303"/>
      <c r="I148" s="1303"/>
      <c r="J148" s="1303"/>
      <c r="K148" s="1303"/>
      <c r="L148" s="1303"/>
      <c r="M148" s="1303"/>
      <c r="N148" s="1303"/>
      <c r="O148" s="1303"/>
      <c r="P148" s="1303"/>
      <c r="Q148" s="1303"/>
      <c r="R148" s="1303"/>
      <c r="S148" s="1303"/>
      <c r="T148" s="1303"/>
      <c r="U148" s="1303"/>
      <c r="V148" s="1303"/>
      <c r="W148" s="1303"/>
      <c r="X148" s="1303"/>
      <c r="Y148" s="1303"/>
      <c r="Z148" s="1303"/>
      <c r="AA148" s="1303"/>
      <c r="AB148" s="1303"/>
      <c r="AC148" s="1303"/>
      <c r="AD148" s="1303"/>
      <c r="AE148" s="1303"/>
      <c r="AF148" s="1304"/>
    </row>
    <row r="149" spans="2:32" ht="17.25" customHeight="1" x14ac:dyDescent="0.4">
      <c r="B149" s="1315"/>
      <c r="C149" s="1316"/>
      <c r="D149" s="1296" t="s">
        <v>13</v>
      </c>
      <c r="E149" s="1297"/>
      <c r="F149" s="1297"/>
      <c r="G149" s="1297"/>
      <c r="H149" s="1297"/>
      <c r="I149" s="1297"/>
      <c r="J149" s="1297"/>
      <c r="K149" s="1297"/>
      <c r="L149" s="1297"/>
      <c r="M149" s="1297"/>
      <c r="N149" s="1297"/>
      <c r="O149" s="1297"/>
      <c r="P149" s="1297"/>
      <c r="Q149" s="1297"/>
      <c r="R149" s="1297"/>
      <c r="S149" s="1297"/>
      <c r="T149" s="1297"/>
      <c r="U149" s="1297"/>
      <c r="V149" s="1297"/>
      <c r="W149" s="1297"/>
      <c r="X149" s="1297"/>
      <c r="Y149" s="1297"/>
      <c r="Z149" s="1297"/>
      <c r="AA149" s="1297"/>
      <c r="AB149" s="1297"/>
      <c r="AC149" s="1297"/>
      <c r="AD149" s="1297"/>
      <c r="AE149" s="1297"/>
      <c r="AF149" s="1298"/>
    </row>
    <row r="150" spans="2:32" ht="17.25" customHeight="1" x14ac:dyDescent="0.4">
      <c r="B150" s="1315"/>
      <c r="C150" s="1316"/>
      <c r="D150" s="1299"/>
      <c r="E150" s="1300"/>
      <c r="F150" s="1300"/>
      <c r="G150" s="1300"/>
      <c r="H150" s="1300"/>
      <c r="I150" s="1300"/>
      <c r="J150" s="1300"/>
      <c r="K150" s="1300"/>
      <c r="L150" s="1300"/>
      <c r="M150" s="1300"/>
      <c r="N150" s="1300"/>
      <c r="O150" s="1300"/>
      <c r="P150" s="1300"/>
      <c r="Q150" s="1300"/>
      <c r="R150" s="1300"/>
      <c r="S150" s="1300"/>
      <c r="T150" s="1300"/>
      <c r="U150" s="1300"/>
      <c r="V150" s="1300"/>
      <c r="W150" s="1300"/>
      <c r="X150" s="1300"/>
      <c r="Y150" s="1300"/>
      <c r="Z150" s="1300"/>
      <c r="AA150" s="1300"/>
      <c r="AB150" s="1300"/>
      <c r="AC150" s="1300"/>
      <c r="AD150" s="1300"/>
      <c r="AE150" s="1300"/>
      <c r="AF150" s="1301"/>
    </row>
    <row r="151" spans="2:32" ht="17.25" customHeight="1" x14ac:dyDescent="0.4">
      <c r="B151" s="1315"/>
      <c r="C151" s="1316"/>
      <c r="D151" s="1302"/>
      <c r="E151" s="1303"/>
      <c r="F151" s="1303"/>
      <c r="G151" s="1303"/>
      <c r="H151" s="1303"/>
      <c r="I151" s="1303"/>
      <c r="J151" s="1303"/>
      <c r="K151" s="1303"/>
      <c r="L151" s="1303"/>
      <c r="M151" s="1303"/>
      <c r="N151" s="1303"/>
      <c r="O151" s="1303"/>
      <c r="P151" s="1303"/>
      <c r="Q151" s="1303"/>
      <c r="R151" s="1303"/>
      <c r="S151" s="1303"/>
      <c r="T151" s="1303"/>
      <c r="U151" s="1303"/>
      <c r="V151" s="1303"/>
      <c r="W151" s="1303"/>
      <c r="X151" s="1303"/>
      <c r="Y151" s="1303"/>
      <c r="Z151" s="1303"/>
      <c r="AA151" s="1303"/>
      <c r="AB151" s="1303"/>
      <c r="AC151" s="1303"/>
      <c r="AD151" s="1303"/>
      <c r="AE151" s="1303"/>
      <c r="AF151" s="1304"/>
    </row>
    <row r="152" spans="2:32" ht="17.25" customHeight="1" x14ac:dyDescent="0.4">
      <c r="B152" s="1315"/>
      <c r="C152" s="1316"/>
      <c r="D152" s="1296" t="s">
        <v>14</v>
      </c>
      <c r="E152" s="1297"/>
      <c r="F152" s="1297"/>
      <c r="G152" s="1297"/>
      <c r="H152" s="1297"/>
      <c r="I152" s="1297"/>
      <c r="J152" s="1297"/>
      <c r="K152" s="1297"/>
      <c r="L152" s="1297"/>
      <c r="M152" s="1297"/>
      <c r="N152" s="1297"/>
      <c r="O152" s="1297"/>
      <c r="P152" s="1297"/>
      <c r="Q152" s="1297"/>
      <c r="R152" s="1297"/>
      <c r="S152" s="1297"/>
      <c r="T152" s="1297"/>
      <c r="U152" s="1297"/>
      <c r="V152" s="1297"/>
      <c r="W152" s="1297"/>
      <c r="X152" s="1297"/>
      <c r="Y152" s="1297"/>
      <c r="Z152" s="1297"/>
      <c r="AA152" s="1297"/>
      <c r="AB152" s="1297"/>
      <c r="AC152" s="1297"/>
      <c r="AD152" s="1297"/>
      <c r="AE152" s="1297"/>
      <c r="AF152" s="1298"/>
    </row>
    <row r="153" spans="2:32" ht="17.25" customHeight="1" x14ac:dyDescent="0.4">
      <c r="B153" s="1315"/>
      <c r="C153" s="1316"/>
      <c r="D153" s="1299"/>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c r="AE153" s="1300"/>
      <c r="AF153" s="1301"/>
    </row>
    <row r="154" spans="2:32" ht="17.25" customHeight="1" thickBot="1" x14ac:dyDescent="0.45">
      <c r="B154" s="1317"/>
      <c r="C154" s="1318"/>
      <c r="D154" s="1332"/>
      <c r="E154" s="1308"/>
      <c r="F154" s="1308"/>
      <c r="G154" s="1308"/>
      <c r="H154" s="1308"/>
      <c r="I154" s="1308"/>
      <c r="J154" s="1308"/>
      <c r="K154" s="1308"/>
      <c r="L154" s="1308"/>
      <c r="M154" s="1308"/>
      <c r="N154" s="1308"/>
      <c r="O154" s="1308"/>
      <c r="P154" s="1308"/>
      <c r="Q154" s="1308"/>
      <c r="R154" s="1308"/>
      <c r="S154" s="1308"/>
      <c r="T154" s="1308"/>
      <c r="U154" s="1308"/>
      <c r="V154" s="1308"/>
      <c r="W154" s="1308"/>
      <c r="X154" s="1308"/>
      <c r="Y154" s="1308"/>
      <c r="Z154" s="1308"/>
      <c r="AA154" s="1308"/>
      <c r="AB154" s="1308"/>
      <c r="AC154" s="1308"/>
      <c r="AD154" s="1308"/>
      <c r="AE154" s="1308"/>
      <c r="AF154" s="1309"/>
    </row>
    <row r="155" spans="2:32" ht="17.25" customHeight="1" x14ac:dyDescent="0.4">
      <c r="B155" s="1313" t="s">
        <v>388</v>
      </c>
      <c r="C155" s="1314"/>
      <c r="D155" s="1319" t="s">
        <v>478</v>
      </c>
      <c r="E155" s="1320"/>
      <c r="F155" s="1320"/>
      <c r="G155" s="1320"/>
      <c r="H155" s="1320"/>
      <c r="I155" s="1320"/>
      <c r="J155" s="1320"/>
      <c r="K155" s="1320"/>
      <c r="L155" s="1320"/>
      <c r="M155" s="1320"/>
      <c r="N155" s="1320"/>
      <c r="O155" s="1320"/>
      <c r="P155" s="1320"/>
      <c r="Q155" s="1320"/>
      <c r="R155" s="1320"/>
      <c r="S155" s="1320"/>
      <c r="T155" s="1320"/>
      <c r="U155" s="1320"/>
      <c r="V155" s="1320"/>
      <c r="W155" s="1320"/>
      <c r="X155" s="1320"/>
      <c r="Y155" s="1320"/>
      <c r="Z155" s="1320"/>
      <c r="AA155" s="1320"/>
      <c r="AB155" s="1320"/>
      <c r="AC155" s="1320"/>
      <c r="AD155" s="1320"/>
      <c r="AE155" s="1320"/>
      <c r="AF155" s="1321"/>
    </row>
    <row r="156" spans="2:32" ht="17.25" customHeight="1" x14ac:dyDescent="0.4">
      <c r="B156" s="1315"/>
      <c r="C156" s="1316"/>
      <c r="D156" s="1299"/>
      <c r="E156" s="1300"/>
      <c r="F156" s="1300"/>
      <c r="G156" s="1300"/>
      <c r="H156" s="1300"/>
      <c r="I156" s="1300"/>
      <c r="J156" s="1300"/>
      <c r="K156" s="1300"/>
      <c r="L156" s="1300"/>
      <c r="M156" s="1300"/>
      <c r="N156" s="1300"/>
      <c r="O156" s="1300"/>
      <c r="P156" s="1300"/>
      <c r="Q156" s="1300"/>
      <c r="R156" s="1300"/>
      <c r="S156" s="1300"/>
      <c r="T156" s="1300"/>
      <c r="U156" s="1300"/>
      <c r="V156" s="1300"/>
      <c r="W156" s="1300"/>
      <c r="X156" s="1300"/>
      <c r="Y156" s="1300"/>
      <c r="Z156" s="1300"/>
      <c r="AA156" s="1300"/>
      <c r="AB156" s="1300"/>
      <c r="AC156" s="1300"/>
      <c r="AD156" s="1300"/>
      <c r="AE156" s="1300"/>
      <c r="AF156" s="1301"/>
    </row>
    <row r="157" spans="2:32" ht="17.25" customHeight="1" x14ac:dyDescent="0.4">
      <c r="B157" s="1315"/>
      <c r="C157" s="1316"/>
      <c r="D157" s="1302"/>
      <c r="E157" s="1303"/>
      <c r="F157" s="1303"/>
      <c r="G157" s="1303"/>
      <c r="H157" s="1303"/>
      <c r="I157" s="1303"/>
      <c r="J157" s="1303"/>
      <c r="K157" s="1303"/>
      <c r="L157" s="1303"/>
      <c r="M157" s="1303"/>
      <c r="N157" s="1303"/>
      <c r="O157" s="1303"/>
      <c r="P157" s="1303"/>
      <c r="Q157" s="1303"/>
      <c r="R157" s="1303"/>
      <c r="S157" s="1303"/>
      <c r="T157" s="1303"/>
      <c r="U157" s="1303"/>
      <c r="V157" s="1303"/>
      <c r="W157" s="1303"/>
      <c r="X157" s="1303"/>
      <c r="Y157" s="1303"/>
      <c r="Z157" s="1303"/>
      <c r="AA157" s="1303"/>
      <c r="AB157" s="1303"/>
      <c r="AC157" s="1303"/>
      <c r="AD157" s="1303"/>
      <c r="AE157" s="1303"/>
      <c r="AF157" s="1304"/>
    </row>
    <row r="158" spans="2:32" ht="17.25" customHeight="1" x14ac:dyDescent="0.4">
      <c r="B158" s="1315"/>
      <c r="C158" s="1316"/>
      <c r="D158" s="1296" t="s">
        <v>12</v>
      </c>
      <c r="E158" s="1297"/>
      <c r="F158" s="1297"/>
      <c r="G158" s="1297"/>
      <c r="H158" s="1297"/>
      <c r="I158" s="1297"/>
      <c r="J158" s="1297"/>
      <c r="K158" s="1297"/>
      <c r="L158" s="1297"/>
      <c r="M158" s="1297"/>
      <c r="N158" s="1297"/>
      <c r="O158" s="1297"/>
      <c r="P158" s="1297"/>
      <c r="Q158" s="1297"/>
      <c r="R158" s="1297"/>
      <c r="S158" s="1297"/>
      <c r="T158" s="1297"/>
      <c r="U158" s="1297"/>
      <c r="V158" s="1297"/>
      <c r="W158" s="1297"/>
      <c r="X158" s="1297"/>
      <c r="Y158" s="1297"/>
      <c r="Z158" s="1297"/>
      <c r="AA158" s="1297"/>
      <c r="AB158" s="1297"/>
      <c r="AC158" s="1297"/>
      <c r="AD158" s="1297"/>
      <c r="AE158" s="1297"/>
      <c r="AF158" s="1298"/>
    </row>
    <row r="159" spans="2:32" ht="17.25" customHeight="1" x14ac:dyDescent="0.4">
      <c r="B159" s="1315"/>
      <c r="C159" s="1316"/>
      <c r="D159" s="1299"/>
      <c r="E159" s="1300"/>
      <c r="F159" s="1300"/>
      <c r="G159" s="1300"/>
      <c r="H159" s="1300"/>
      <c r="I159" s="1300"/>
      <c r="J159" s="1300"/>
      <c r="K159" s="1300"/>
      <c r="L159" s="1300"/>
      <c r="M159" s="1300"/>
      <c r="N159" s="1300"/>
      <c r="O159" s="1300"/>
      <c r="P159" s="1300"/>
      <c r="Q159" s="1300"/>
      <c r="R159" s="1300"/>
      <c r="S159" s="1300"/>
      <c r="T159" s="1300"/>
      <c r="U159" s="1300"/>
      <c r="V159" s="1300"/>
      <c r="W159" s="1300"/>
      <c r="X159" s="1300"/>
      <c r="Y159" s="1300"/>
      <c r="Z159" s="1300"/>
      <c r="AA159" s="1300"/>
      <c r="AB159" s="1300"/>
      <c r="AC159" s="1300"/>
      <c r="AD159" s="1300"/>
      <c r="AE159" s="1300"/>
      <c r="AF159" s="1301"/>
    </row>
    <row r="160" spans="2:32" ht="17.25" customHeight="1" x14ac:dyDescent="0.4">
      <c r="B160" s="1315"/>
      <c r="C160" s="1316"/>
      <c r="D160" s="1302"/>
      <c r="E160" s="1303"/>
      <c r="F160" s="1303"/>
      <c r="G160" s="1303"/>
      <c r="H160" s="1303"/>
      <c r="I160" s="1303"/>
      <c r="J160" s="1303"/>
      <c r="K160" s="1303"/>
      <c r="L160" s="1303"/>
      <c r="M160" s="1303"/>
      <c r="N160" s="1303"/>
      <c r="O160" s="1303"/>
      <c r="P160" s="1303"/>
      <c r="Q160" s="1303"/>
      <c r="R160" s="1303"/>
      <c r="S160" s="1303"/>
      <c r="T160" s="1303"/>
      <c r="U160" s="1303"/>
      <c r="V160" s="1303"/>
      <c r="W160" s="1303"/>
      <c r="X160" s="1303"/>
      <c r="Y160" s="1303"/>
      <c r="Z160" s="1303"/>
      <c r="AA160" s="1303"/>
      <c r="AB160" s="1303"/>
      <c r="AC160" s="1303"/>
      <c r="AD160" s="1303"/>
      <c r="AE160" s="1303"/>
      <c r="AF160" s="1304"/>
    </row>
    <row r="161" spans="2:32" ht="17.25" customHeight="1" x14ac:dyDescent="0.4">
      <c r="B161" s="1315"/>
      <c r="C161" s="1316"/>
      <c r="D161" s="1296" t="s">
        <v>13</v>
      </c>
      <c r="E161" s="1297"/>
      <c r="F161" s="1297"/>
      <c r="G161" s="1297"/>
      <c r="H161" s="1297"/>
      <c r="I161" s="1297"/>
      <c r="J161" s="1297"/>
      <c r="K161" s="1297"/>
      <c r="L161" s="1297"/>
      <c r="M161" s="1297"/>
      <c r="N161" s="1297"/>
      <c r="O161" s="1297"/>
      <c r="P161" s="1297"/>
      <c r="Q161" s="1297"/>
      <c r="R161" s="1297"/>
      <c r="S161" s="1297"/>
      <c r="T161" s="1297"/>
      <c r="U161" s="1297"/>
      <c r="V161" s="1297"/>
      <c r="W161" s="1297"/>
      <c r="X161" s="1297"/>
      <c r="Y161" s="1297"/>
      <c r="Z161" s="1297"/>
      <c r="AA161" s="1297"/>
      <c r="AB161" s="1297"/>
      <c r="AC161" s="1297"/>
      <c r="AD161" s="1297"/>
      <c r="AE161" s="1297"/>
      <c r="AF161" s="1298"/>
    </row>
    <row r="162" spans="2:32" ht="17.25" customHeight="1" x14ac:dyDescent="0.4">
      <c r="B162" s="1315"/>
      <c r="C162" s="1316"/>
      <c r="D162" s="1299"/>
      <c r="E162" s="1300"/>
      <c r="F162" s="1300"/>
      <c r="G162" s="1300"/>
      <c r="H162" s="1300"/>
      <c r="I162" s="1300"/>
      <c r="J162" s="1300"/>
      <c r="K162" s="1300"/>
      <c r="L162" s="1300"/>
      <c r="M162" s="1300"/>
      <c r="N162" s="1300"/>
      <c r="O162" s="1300"/>
      <c r="P162" s="1300"/>
      <c r="Q162" s="1300"/>
      <c r="R162" s="1300"/>
      <c r="S162" s="1300"/>
      <c r="T162" s="1300"/>
      <c r="U162" s="1300"/>
      <c r="V162" s="1300"/>
      <c r="W162" s="1300"/>
      <c r="X162" s="1300"/>
      <c r="Y162" s="1300"/>
      <c r="Z162" s="1300"/>
      <c r="AA162" s="1300"/>
      <c r="AB162" s="1300"/>
      <c r="AC162" s="1300"/>
      <c r="AD162" s="1300"/>
      <c r="AE162" s="1300"/>
      <c r="AF162" s="1301"/>
    </row>
    <row r="163" spans="2:32" ht="17.25" customHeight="1" x14ac:dyDescent="0.4">
      <c r="B163" s="1315"/>
      <c r="C163" s="1316"/>
      <c r="D163" s="1302"/>
      <c r="E163" s="1303"/>
      <c r="F163" s="1303"/>
      <c r="G163" s="1303"/>
      <c r="H163" s="1303"/>
      <c r="I163" s="1303"/>
      <c r="J163" s="1303"/>
      <c r="K163" s="1303"/>
      <c r="L163" s="1303"/>
      <c r="M163" s="1303"/>
      <c r="N163" s="1303"/>
      <c r="O163" s="1303"/>
      <c r="P163" s="1303"/>
      <c r="Q163" s="1303"/>
      <c r="R163" s="1303"/>
      <c r="S163" s="1303"/>
      <c r="T163" s="1303"/>
      <c r="U163" s="1303"/>
      <c r="V163" s="1303"/>
      <c r="W163" s="1303"/>
      <c r="X163" s="1303"/>
      <c r="Y163" s="1303"/>
      <c r="Z163" s="1303"/>
      <c r="AA163" s="1303"/>
      <c r="AB163" s="1303"/>
      <c r="AC163" s="1303"/>
      <c r="AD163" s="1303"/>
      <c r="AE163" s="1303"/>
      <c r="AF163" s="1304"/>
    </row>
    <row r="164" spans="2:32" ht="17.25" customHeight="1" x14ac:dyDescent="0.4">
      <c r="B164" s="1315"/>
      <c r="C164" s="1316"/>
      <c r="D164" s="1296" t="s">
        <v>14</v>
      </c>
      <c r="E164" s="1297"/>
      <c r="F164" s="1297"/>
      <c r="G164" s="1297"/>
      <c r="H164" s="1297"/>
      <c r="I164" s="1297"/>
      <c r="J164" s="1297"/>
      <c r="K164" s="1297"/>
      <c r="L164" s="1297"/>
      <c r="M164" s="1297"/>
      <c r="N164" s="1297"/>
      <c r="O164" s="1297"/>
      <c r="P164" s="1297"/>
      <c r="Q164" s="1297"/>
      <c r="R164" s="1297"/>
      <c r="S164" s="1297"/>
      <c r="T164" s="1297"/>
      <c r="U164" s="1297"/>
      <c r="V164" s="1297"/>
      <c r="W164" s="1297"/>
      <c r="X164" s="1297"/>
      <c r="Y164" s="1297"/>
      <c r="Z164" s="1297"/>
      <c r="AA164" s="1297"/>
      <c r="AB164" s="1297"/>
      <c r="AC164" s="1297"/>
      <c r="AD164" s="1297"/>
      <c r="AE164" s="1297"/>
      <c r="AF164" s="1298"/>
    </row>
    <row r="165" spans="2:32" ht="17.25" customHeight="1" x14ac:dyDescent="0.4">
      <c r="B165" s="1315"/>
      <c r="C165" s="1316"/>
      <c r="D165" s="1299"/>
      <c r="E165" s="1300"/>
      <c r="F165" s="1300"/>
      <c r="G165" s="1300"/>
      <c r="H165" s="1300"/>
      <c r="I165" s="1300"/>
      <c r="J165" s="1300"/>
      <c r="K165" s="1300"/>
      <c r="L165" s="1300"/>
      <c r="M165" s="1300"/>
      <c r="N165" s="1300"/>
      <c r="O165" s="1300"/>
      <c r="P165" s="1300"/>
      <c r="Q165" s="1300"/>
      <c r="R165" s="1300"/>
      <c r="S165" s="1300"/>
      <c r="T165" s="1300"/>
      <c r="U165" s="1300"/>
      <c r="V165" s="1300"/>
      <c r="W165" s="1300"/>
      <c r="X165" s="1300"/>
      <c r="Y165" s="1300"/>
      <c r="Z165" s="1300"/>
      <c r="AA165" s="1300"/>
      <c r="AB165" s="1300"/>
      <c r="AC165" s="1300"/>
      <c r="AD165" s="1300"/>
      <c r="AE165" s="1300"/>
      <c r="AF165" s="1301"/>
    </row>
    <row r="166" spans="2:32" ht="17.25" customHeight="1" thickBot="1" x14ac:dyDescent="0.45">
      <c r="B166" s="1317"/>
      <c r="C166" s="1318"/>
      <c r="D166" s="1332"/>
      <c r="E166" s="1308"/>
      <c r="F166" s="1308"/>
      <c r="G166" s="1308"/>
      <c r="H166" s="1308"/>
      <c r="I166" s="1308"/>
      <c r="J166" s="1308"/>
      <c r="K166" s="1308"/>
      <c r="L166" s="1308"/>
      <c r="M166" s="1308"/>
      <c r="N166" s="1308"/>
      <c r="O166" s="1308"/>
      <c r="P166" s="1308"/>
      <c r="Q166" s="1308"/>
      <c r="R166" s="1308"/>
      <c r="S166" s="1308"/>
      <c r="T166" s="1308"/>
      <c r="U166" s="1308"/>
      <c r="V166" s="1308"/>
      <c r="W166" s="1308"/>
      <c r="X166" s="1308"/>
      <c r="Y166" s="1308"/>
      <c r="Z166" s="1308"/>
      <c r="AA166" s="1308"/>
      <c r="AB166" s="1308"/>
      <c r="AC166" s="1308"/>
      <c r="AD166" s="1308"/>
      <c r="AE166" s="1308"/>
      <c r="AF166" s="1309"/>
    </row>
    <row r="167" spans="2:32" ht="17.25" customHeight="1" x14ac:dyDescent="0.4">
      <c r="B167" s="1313" t="s">
        <v>403</v>
      </c>
      <c r="C167" s="1314"/>
      <c r="D167" s="1319" t="s">
        <v>478</v>
      </c>
      <c r="E167" s="1320"/>
      <c r="F167" s="1320"/>
      <c r="G167" s="1320"/>
      <c r="H167" s="1320"/>
      <c r="I167" s="1320"/>
      <c r="J167" s="1320"/>
      <c r="K167" s="1320"/>
      <c r="L167" s="1320"/>
      <c r="M167" s="1320"/>
      <c r="N167" s="1320"/>
      <c r="O167" s="1320"/>
      <c r="P167" s="1320"/>
      <c r="Q167" s="1320"/>
      <c r="R167" s="1320"/>
      <c r="S167" s="1320"/>
      <c r="T167" s="1320"/>
      <c r="U167" s="1320"/>
      <c r="V167" s="1320"/>
      <c r="W167" s="1320"/>
      <c r="X167" s="1320"/>
      <c r="Y167" s="1320"/>
      <c r="Z167" s="1320"/>
      <c r="AA167" s="1320"/>
      <c r="AB167" s="1320"/>
      <c r="AC167" s="1320"/>
      <c r="AD167" s="1320"/>
      <c r="AE167" s="1320"/>
      <c r="AF167" s="1321"/>
    </row>
    <row r="168" spans="2:32" ht="17.25" customHeight="1" x14ac:dyDescent="0.4">
      <c r="B168" s="1315"/>
      <c r="C168" s="1316"/>
      <c r="D168" s="1299"/>
      <c r="E168" s="1300"/>
      <c r="F168" s="1300"/>
      <c r="G168" s="1300"/>
      <c r="H168" s="1300"/>
      <c r="I168" s="1300"/>
      <c r="J168" s="1300"/>
      <c r="K168" s="1300"/>
      <c r="L168" s="1300"/>
      <c r="M168" s="1300"/>
      <c r="N168" s="1300"/>
      <c r="O168" s="1300"/>
      <c r="P168" s="1300"/>
      <c r="Q168" s="1300"/>
      <c r="R168" s="1300"/>
      <c r="S168" s="1300"/>
      <c r="T168" s="1300"/>
      <c r="U168" s="1300"/>
      <c r="V168" s="1300"/>
      <c r="W168" s="1300"/>
      <c r="X168" s="1300"/>
      <c r="Y168" s="1300"/>
      <c r="Z168" s="1300"/>
      <c r="AA168" s="1300"/>
      <c r="AB168" s="1300"/>
      <c r="AC168" s="1300"/>
      <c r="AD168" s="1300"/>
      <c r="AE168" s="1300"/>
      <c r="AF168" s="1301"/>
    </row>
    <row r="169" spans="2:32" ht="17.25" customHeight="1" x14ac:dyDescent="0.4">
      <c r="B169" s="1315"/>
      <c r="C169" s="1316"/>
      <c r="D169" s="1302"/>
      <c r="E169" s="1303"/>
      <c r="F169" s="1303"/>
      <c r="G169" s="1303"/>
      <c r="H169" s="1303"/>
      <c r="I169" s="1303"/>
      <c r="J169" s="1303"/>
      <c r="K169" s="1303"/>
      <c r="L169" s="1303"/>
      <c r="M169" s="1303"/>
      <c r="N169" s="1303"/>
      <c r="O169" s="1303"/>
      <c r="P169" s="1303"/>
      <c r="Q169" s="1303"/>
      <c r="R169" s="1303"/>
      <c r="S169" s="1303"/>
      <c r="T169" s="1303"/>
      <c r="U169" s="1303"/>
      <c r="V169" s="1303"/>
      <c r="W169" s="1303"/>
      <c r="X169" s="1303"/>
      <c r="Y169" s="1303"/>
      <c r="Z169" s="1303"/>
      <c r="AA169" s="1303"/>
      <c r="AB169" s="1303"/>
      <c r="AC169" s="1303"/>
      <c r="AD169" s="1303"/>
      <c r="AE169" s="1303"/>
      <c r="AF169" s="1304"/>
    </row>
    <row r="170" spans="2:32" ht="17.25" customHeight="1" x14ac:dyDescent="0.4">
      <c r="B170" s="1315"/>
      <c r="C170" s="1316"/>
      <c r="D170" s="1296" t="s">
        <v>12</v>
      </c>
      <c r="E170" s="1297"/>
      <c r="F170" s="1297"/>
      <c r="G170" s="1297"/>
      <c r="H170" s="1297"/>
      <c r="I170" s="1297"/>
      <c r="J170" s="1297"/>
      <c r="K170" s="1297"/>
      <c r="L170" s="1297"/>
      <c r="M170" s="1297"/>
      <c r="N170" s="1297"/>
      <c r="O170" s="1297"/>
      <c r="P170" s="1297"/>
      <c r="Q170" s="1297"/>
      <c r="R170" s="1297"/>
      <c r="S170" s="1297"/>
      <c r="T170" s="1297"/>
      <c r="U170" s="1297"/>
      <c r="V170" s="1297"/>
      <c r="W170" s="1297"/>
      <c r="X170" s="1297"/>
      <c r="Y170" s="1297"/>
      <c r="Z170" s="1297"/>
      <c r="AA170" s="1297"/>
      <c r="AB170" s="1297"/>
      <c r="AC170" s="1297"/>
      <c r="AD170" s="1297"/>
      <c r="AE170" s="1297"/>
      <c r="AF170" s="1298"/>
    </row>
    <row r="171" spans="2:32" ht="17.25" customHeight="1" x14ac:dyDescent="0.4">
      <c r="B171" s="1315"/>
      <c r="C171" s="1316"/>
      <c r="D171" s="1299"/>
      <c r="E171" s="1300"/>
      <c r="F171" s="1300"/>
      <c r="G171" s="1300"/>
      <c r="H171" s="1300"/>
      <c r="I171" s="1300"/>
      <c r="J171" s="1300"/>
      <c r="K171" s="1300"/>
      <c r="L171" s="1300"/>
      <c r="M171" s="1300"/>
      <c r="N171" s="1300"/>
      <c r="O171" s="1300"/>
      <c r="P171" s="1300"/>
      <c r="Q171" s="1300"/>
      <c r="R171" s="1300"/>
      <c r="S171" s="1300"/>
      <c r="T171" s="1300"/>
      <c r="U171" s="1300"/>
      <c r="V171" s="1300"/>
      <c r="W171" s="1300"/>
      <c r="X171" s="1300"/>
      <c r="Y171" s="1300"/>
      <c r="Z171" s="1300"/>
      <c r="AA171" s="1300"/>
      <c r="AB171" s="1300"/>
      <c r="AC171" s="1300"/>
      <c r="AD171" s="1300"/>
      <c r="AE171" s="1300"/>
      <c r="AF171" s="1301"/>
    </row>
    <row r="172" spans="2:32" ht="17.25" customHeight="1" x14ac:dyDescent="0.4">
      <c r="B172" s="1315"/>
      <c r="C172" s="1316"/>
      <c r="D172" s="1302"/>
      <c r="E172" s="1303"/>
      <c r="F172" s="1303"/>
      <c r="G172" s="1303"/>
      <c r="H172" s="1303"/>
      <c r="I172" s="1303"/>
      <c r="J172" s="1303"/>
      <c r="K172" s="1303"/>
      <c r="L172" s="1303"/>
      <c r="M172" s="1303"/>
      <c r="N172" s="1303"/>
      <c r="O172" s="1303"/>
      <c r="P172" s="1303"/>
      <c r="Q172" s="1303"/>
      <c r="R172" s="1303"/>
      <c r="S172" s="1303"/>
      <c r="T172" s="1303"/>
      <c r="U172" s="1303"/>
      <c r="V172" s="1303"/>
      <c r="W172" s="1303"/>
      <c r="X172" s="1303"/>
      <c r="Y172" s="1303"/>
      <c r="Z172" s="1303"/>
      <c r="AA172" s="1303"/>
      <c r="AB172" s="1303"/>
      <c r="AC172" s="1303"/>
      <c r="AD172" s="1303"/>
      <c r="AE172" s="1303"/>
      <c r="AF172" s="1304"/>
    </row>
    <row r="173" spans="2:32" ht="17.25" customHeight="1" x14ac:dyDescent="0.4">
      <c r="B173" s="1315"/>
      <c r="C173" s="1316"/>
      <c r="D173" s="1296" t="s">
        <v>13</v>
      </c>
      <c r="E173" s="1297"/>
      <c r="F173" s="1297"/>
      <c r="G173" s="1297"/>
      <c r="H173" s="1297"/>
      <c r="I173" s="1297"/>
      <c r="J173" s="1297"/>
      <c r="K173" s="1297"/>
      <c r="L173" s="1297"/>
      <c r="M173" s="1297"/>
      <c r="N173" s="1297"/>
      <c r="O173" s="1297"/>
      <c r="P173" s="1297"/>
      <c r="Q173" s="1297"/>
      <c r="R173" s="1297"/>
      <c r="S173" s="1297"/>
      <c r="T173" s="1297"/>
      <c r="U173" s="1297"/>
      <c r="V173" s="1297"/>
      <c r="W173" s="1297"/>
      <c r="X173" s="1297"/>
      <c r="Y173" s="1297"/>
      <c r="Z173" s="1297"/>
      <c r="AA173" s="1297"/>
      <c r="AB173" s="1297"/>
      <c r="AC173" s="1297"/>
      <c r="AD173" s="1297"/>
      <c r="AE173" s="1297"/>
      <c r="AF173" s="1298"/>
    </row>
    <row r="174" spans="2:32" ht="17.25" customHeight="1" x14ac:dyDescent="0.4">
      <c r="B174" s="1315"/>
      <c r="C174" s="1316"/>
      <c r="D174" s="1299"/>
      <c r="E174" s="1300"/>
      <c r="F174" s="1300"/>
      <c r="G174" s="1300"/>
      <c r="H174" s="1300"/>
      <c r="I174" s="1300"/>
      <c r="J174" s="1300"/>
      <c r="K174" s="1300"/>
      <c r="L174" s="1300"/>
      <c r="M174" s="1300"/>
      <c r="N174" s="1300"/>
      <c r="O174" s="1300"/>
      <c r="P174" s="1300"/>
      <c r="Q174" s="1300"/>
      <c r="R174" s="1300"/>
      <c r="S174" s="1300"/>
      <c r="T174" s="1300"/>
      <c r="U174" s="1300"/>
      <c r="V174" s="1300"/>
      <c r="W174" s="1300"/>
      <c r="X174" s="1300"/>
      <c r="Y174" s="1300"/>
      <c r="Z174" s="1300"/>
      <c r="AA174" s="1300"/>
      <c r="AB174" s="1300"/>
      <c r="AC174" s="1300"/>
      <c r="AD174" s="1300"/>
      <c r="AE174" s="1300"/>
      <c r="AF174" s="1301"/>
    </row>
    <row r="175" spans="2:32" ht="17.25" customHeight="1" x14ac:dyDescent="0.4">
      <c r="B175" s="1315"/>
      <c r="C175" s="1316"/>
      <c r="D175" s="1302"/>
      <c r="E175" s="1303"/>
      <c r="F175" s="1303"/>
      <c r="G175" s="1303"/>
      <c r="H175" s="1303"/>
      <c r="I175" s="1303"/>
      <c r="J175" s="1303"/>
      <c r="K175" s="1303"/>
      <c r="L175" s="1303"/>
      <c r="M175" s="1303"/>
      <c r="N175" s="1303"/>
      <c r="O175" s="1303"/>
      <c r="P175" s="1303"/>
      <c r="Q175" s="1303"/>
      <c r="R175" s="1303"/>
      <c r="S175" s="1303"/>
      <c r="T175" s="1303"/>
      <c r="U175" s="1303"/>
      <c r="V175" s="1303"/>
      <c r="W175" s="1303"/>
      <c r="X175" s="1303"/>
      <c r="Y175" s="1303"/>
      <c r="Z175" s="1303"/>
      <c r="AA175" s="1303"/>
      <c r="AB175" s="1303"/>
      <c r="AC175" s="1303"/>
      <c r="AD175" s="1303"/>
      <c r="AE175" s="1303"/>
      <c r="AF175" s="1304"/>
    </row>
    <row r="176" spans="2:32" ht="17.25" customHeight="1" x14ac:dyDescent="0.4">
      <c r="B176" s="1315"/>
      <c r="C176" s="1316"/>
      <c r="D176" s="1296" t="s">
        <v>14</v>
      </c>
      <c r="E176" s="1297"/>
      <c r="F176" s="1297"/>
      <c r="G176" s="1297"/>
      <c r="H176" s="1297"/>
      <c r="I176" s="1297"/>
      <c r="J176" s="1297"/>
      <c r="K176" s="1297"/>
      <c r="L176" s="1297"/>
      <c r="M176" s="1297"/>
      <c r="N176" s="1297"/>
      <c r="O176" s="1297"/>
      <c r="P176" s="1297"/>
      <c r="Q176" s="1297"/>
      <c r="R176" s="1297"/>
      <c r="S176" s="1297"/>
      <c r="T176" s="1297"/>
      <c r="U176" s="1297"/>
      <c r="V176" s="1297"/>
      <c r="W176" s="1297"/>
      <c r="X176" s="1297"/>
      <c r="Y176" s="1297"/>
      <c r="Z176" s="1297"/>
      <c r="AA176" s="1297"/>
      <c r="AB176" s="1297"/>
      <c r="AC176" s="1297"/>
      <c r="AD176" s="1297"/>
      <c r="AE176" s="1297"/>
      <c r="AF176" s="1298"/>
    </row>
    <row r="177" spans="1:32" ht="17.25" customHeight="1" x14ac:dyDescent="0.4">
      <c r="B177" s="1315"/>
      <c r="C177" s="1316"/>
      <c r="D177" s="1299"/>
      <c r="E177" s="1300"/>
      <c r="F177" s="1300"/>
      <c r="G177" s="1300"/>
      <c r="H177" s="1300"/>
      <c r="I177" s="1300"/>
      <c r="J177" s="1300"/>
      <c r="K177" s="1300"/>
      <c r="L177" s="1300"/>
      <c r="M177" s="1300"/>
      <c r="N177" s="1300"/>
      <c r="O177" s="1300"/>
      <c r="P177" s="1300"/>
      <c r="Q177" s="1300"/>
      <c r="R177" s="1300"/>
      <c r="S177" s="1300"/>
      <c r="T177" s="1300"/>
      <c r="U177" s="1300"/>
      <c r="V177" s="1300"/>
      <c r="W177" s="1300"/>
      <c r="X177" s="1300"/>
      <c r="Y177" s="1300"/>
      <c r="Z177" s="1300"/>
      <c r="AA177" s="1300"/>
      <c r="AB177" s="1300"/>
      <c r="AC177" s="1300"/>
      <c r="AD177" s="1300"/>
      <c r="AE177" s="1300"/>
      <c r="AF177" s="1301"/>
    </row>
    <row r="178" spans="1:32" ht="17.25" customHeight="1" thickBot="1" x14ac:dyDescent="0.45">
      <c r="B178" s="1317"/>
      <c r="C178" s="1318"/>
      <c r="D178" s="1332"/>
      <c r="E178" s="1308"/>
      <c r="F178" s="1308"/>
      <c r="G178" s="1308"/>
      <c r="H178" s="1308"/>
      <c r="I178" s="1308"/>
      <c r="J178" s="1308"/>
      <c r="K178" s="1308"/>
      <c r="L178" s="1308"/>
      <c r="M178" s="1308"/>
      <c r="N178" s="1308"/>
      <c r="O178" s="1308"/>
      <c r="P178" s="1308"/>
      <c r="Q178" s="1308"/>
      <c r="R178" s="1308"/>
      <c r="S178" s="1308"/>
      <c r="T178" s="1308"/>
      <c r="U178" s="1308"/>
      <c r="V178" s="1308"/>
      <c r="W178" s="1308"/>
      <c r="X178" s="1308"/>
      <c r="Y178" s="1308"/>
      <c r="Z178" s="1308"/>
      <c r="AA178" s="1308"/>
      <c r="AB178" s="1308"/>
      <c r="AC178" s="1308"/>
      <c r="AD178" s="1308"/>
      <c r="AE178" s="1308"/>
      <c r="AF178" s="1309"/>
    </row>
    <row r="179" spans="1:32" ht="17.25" customHeight="1" x14ac:dyDescent="0.4">
      <c r="B179" s="1313" t="s">
        <v>495</v>
      </c>
      <c r="C179" s="1314"/>
      <c r="D179" s="1319" t="s">
        <v>478</v>
      </c>
      <c r="E179" s="1320"/>
      <c r="F179" s="1320"/>
      <c r="G179" s="1320"/>
      <c r="H179" s="1320"/>
      <c r="I179" s="1320"/>
      <c r="J179" s="1320"/>
      <c r="K179" s="1320"/>
      <c r="L179" s="1320"/>
      <c r="M179" s="1320"/>
      <c r="N179" s="1320"/>
      <c r="O179" s="1320"/>
      <c r="P179" s="1320"/>
      <c r="Q179" s="1320"/>
      <c r="R179" s="1320"/>
      <c r="S179" s="1320"/>
      <c r="T179" s="1320"/>
      <c r="U179" s="1320"/>
      <c r="V179" s="1320"/>
      <c r="W179" s="1320"/>
      <c r="X179" s="1320"/>
      <c r="Y179" s="1320"/>
      <c r="Z179" s="1320"/>
      <c r="AA179" s="1320"/>
      <c r="AB179" s="1320"/>
      <c r="AC179" s="1320"/>
      <c r="AD179" s="1320"/>
      <c r="AE179" s="1320"/>
      <c r="AF179" s="1321"/>
    </row>
    <row r="180" spans="1:32" ht="17.25" customHeight="1" x14ac:dyDescent="0.4">
      <c r="B180" s="1315"/>
      <c r="C180" s="1316"/>
      <c r="D180" s="1299"/>
      <c r="E180" s="1300"/>
      <c r="F180" s="1300"/>
      <c r="G180" s="1300"/>
      <c r="H180" s="1300"/>
      <c r="I180" s="1300"/>
      <c r="J180" s="1300"/>
      <c r="K180" s="1300"/>
      <c r="L180" s="1300"/>
      <c r="M180" s="1300"/>
      <c r="N180" s="1300"/>
      <c r="O180" s="1300"/>
      <c r="P180" s="1300"/>
      <c r="Q180" s="1300"/>
      <c r="R180" s="1300"/>
      <c r="S180" s="1300"/>
      <c r="T180" s="1300"/>
      <c r="U180" s="1300"/>
      <c r="V180" s="1300"/>
      <c r="W180" s="1300"/>
      <c r="X180" s="1300"/>
      <c r="Y180" s="1300"/>
      <c r="Z180" s="1300"/>
      <c r="AA180" s="1300"/>
      <c r="AB180" s="1300"/>
      <c r="AC180" s="1300"/>
      <c r="AD180" s="1300"/>
      <c r="AE180" s="1300"/>
      <c r="AF180" s="1301"/>
    </row>
    <row r="181" spans="1:32" ht="17.25" customHeight="1" x14ac:dyDescent="0.4">
      <c r="B181" s="1315"/>
      <c r="C181" s="1316"/>
      <c r="D181" s="1302"/>
      <c r="E181" s="1303"/>
      <c r="F181" s="1303"/>
      <c r="G181" s="1303"/>
      <c r="H181" s="1303"/>
      <c r="I181" s="1303"/>
      <c r="J181" s="1303"/>
      <c r="K181" s="1303"/>
      <c r="L181" s="1303"/>
      <c r="M181" s="1303"/>
      <c r="N181" s="1303"/>
      <c r="O181" s="1303"/>
      <c r="P181" s="1303"/>
      <c r="Q181" s="1303"/>
      <c r="R181" s="1303"/>
      <c r="S181" s="1303"/>
      <c r="T181" s="1303"/>
      <c r="U181" s="1303"/>
      <c r="V181" s="1303"/>
      <c r="W181" s="1303"/>
      <c r="X181" s="1303"/>
      <c r="Y181" s="1303"/>
      <c r="Z181" s="1303"/>
      <c r="AA181" s="1303"/>
      <c r="AB181" s="1303"/>
      <c r="AC181" s="1303"/>
      <c r="AD181" s="1303"/>
      <c r="AE181" s="1303"/>
      <c r="AF181" s="1304"/>
    </row>
    <row r="182" spans="1:32" ht="17.25" customHeight="1" x14ac:dyDescent="0.4">
      <c r="B182" s="1315"/>
      <c r="C182" s="1316"/>
      <c r="D182" s="1296" t="s">
        <v>12</v>
      </c>
      <c r="E182" s="1297"/>
      <c r="F182" s="1297"/>
      <c r="G182" s="1297"/>
      <c r="H182" s="1297"/>
      <c r="I182" s="1297"/>
      <c r="J182" s="1297"/>
      <c r="K182" s="1297"/>
      <c r="L182" s="1297"/>
      <c r="M182" s="1297"/>
      <c r="N182" s="1297"/>
      <c r="O182" s="1297"/>
      <c r="P182" s="1297"/>
      <c r="Q182" s="1297"/>
      <c r="R182" s="1297"/>
      <c r="S182" s="1297"/>
      <c r="T182" s="1297"/>
      <c r="U182" s="1297"/>
      <c r="V182" s="1297"/>
      <c r="W182" s="1297"/>
      <c r="X182" s="1297"/>
      <c r="Y182" s="1297"/>
      <c r="Z182" s="1297"/>
      <c r="AA182" s="1297"/>
      <c r="AB182" s="1297"/>
      <c r="AC182" s="1297"/>
      <c r="AD182" s="1297"/>
      <c r="AE182" s="1297"/>
      <c r="AF182" s="1298"/>
    </row>
    <row r="183" spans="1:32" ht="17.25" customHeight="1" x14ac:dyDescent="0.4">
      <c r="B183" s="1315"/>
      <c r="C183" s="1316"/>
      <c r="D183" s="1299"/>
      <c r="E183" s="1300"/>
      <c r="F183" s="1300"/>
      <c r="G183" s="1300"/>
      <c r="H183" s="1300"/>
      <c r="I183" s="1300"/>
      <c r="J183" s="1300"/>
      <c r="K183" s="1300"/>
      <c r="L183" s="1300"/>
      <c r="M183" s="1300"/>
      <c r="N183" s="1300"/>
      <c r="O183" s="1300"/>
      <c r="P183" s="1300"/>
      <c r="Q183" s="1300"/>
      <c r="R183" s="1300"/>
      <c r="S183" s="1300"/>
      <c r="T183" s="1300"/>
      <c r="U183" s="1300"/>
      <c r="V183" s="1300"/>
      <c r="W183" s="1300"/>
      <c r="X183" s="1300"/>
      <c r="Y183" s="1300"/>
      <c r="Z183" s="1300"/>
      <c r="AA183" s="1300"/>
      <c r="AB183" s="1300"/>
      <c r="AC183" s="1300"/>
      <c r="AD183" s="1300"/>
      <c r="AE183" s="1300"/>
      <c r="AF183" s="1301"/>
    </row>
    <row r="184" spans="1:32" ht="17.25" customHeight="1" x14ac:dyDescent="0.4">
      <c r="B184" s="1315"/>
      <c r="C184" s="1316"/>
      <c r="D184" s="1302"/>
      <c r="E184" s="1303"/>
      <c r="F184" s="1303"/>
      <c r="G184" s="1303"/>
      <c r="H184" s="1303"/>
      <c r="I184" s="1303"/>
      <c r="J184" s="1303"/>
      <c r="K184" s="1303"/>
      <c r="L184" s="1303"/>
      <c r="M184" s="1303"/>
      <c r="N184" s="1303"/>
      <c r="O184" s="1303"/>
      <c r="P184" s="1303"/>
      <c r="Q184" s="1303"/>
      <c r="R184" s="1303"/>
      <c r="S184" s="1303"/>
      <c r="T184" s="1303"/>
      <c r="U184" s="1303"/>
      <c r="V184" s="1303"/>
      <c r="W184" s="1303"/>
      <c r="X184" s="1303"/>
      <c r="Y184" s="1303"/>
      <c r="Z184" s="1303"/>
      <c r="AA184" s="1303"/>
      <c r="AB184" s="1303"/>
      <c r="AC184" s="1303"/>
      <c r="AD184" s="1303"/>
      <c r="AE184" s="1303"/>
      <c r="AF184" s="1304"/>
    </row>
    <row r="185" spans="1:32" ht="17.25" customHeight="1" x14ac:dyDescent="0.4">
      <c r="B185" s="1315"/>
      <c r="C185" s="1316"/>
      <c r="D185" s="1296" t="s">
        <v>13</v>
      </c>
      <c r="E185" s="1297"/>
      <c r="F185" s="1297"/>
      <c r="G185" s="1297"/>
      <c r="H185" s="1297"/>
      <c r="I185" s="1297"/>
      <c r="J185" s="1297"/>
      <c r="K185" s="1297"/>
      <c r="L185" s="1297"/>
      <c r="M185" s="1297"/>
      <c r="N185" s="1297"/>
      <c r="O185" s="1297"/>
      <c r="P185" s="1297"/>
      <c r="Q185" s="1297"/>
      <c r="R185" s="1297"/>
      <c r="S185" s="1297"/>
      <c r="T185" s="1297"/>
      <c r="U185" s="1297"/>
      <c r="V185" s="1297"/>
      <c r="W185" s="1297"/>
      <c r="X185" s="1297"/>
      <c r="Y185" s="1297"/>
      <c r="Z185" s="1297"/>
      <c r="AA185" s="1297"/>
      <c r="AB185" s="1297"/>
      <c r="AC185" s="1297"/>
      <c r="AD185" s="1297"/>
      <c r="AE185" s="1297"/>
      <c r="AF185" s="1298"/>
    </row>
    <row r="186" spans="1:32" ht="17.25" customHeight="1" x14ac:dyDescent="0.4">
      <c r="B186" s="1315"/>
      <c r="C186" s="1316"/>
      <c r="D186" s="1299"/>
      <c r="E186" s="1300"/>
      <c r="F186" s="1300"/>
      <c r="G186" s="1300"/>
      <c r="H186" s="1300"/>
      <c r="I186" s="1300"/>
      <c r="J186" s="1300"/>
      <c r="K186" s="1300"/>
      <c r="L186" s="1300"/>
      <c r="M186" s="1300"/>
      <c r="N186" s="1300"/>
      <c r="O186" s="1300"/>
      <c r="P186" s="1300"/>
      <c r="Q186" s="1300"/>
      <c r="R186" s="1300"/>
      <c r="S186" s="1300"/>
      <c r="T186" s="1300"/>
      <c r="U186" s="1300"/>
      <c r="V186" s="1300"/>
      <c r="W186" s="1300"/>
      <c r="X186" s="1300"/>
      <c r="Y186" s="1300"/>
      <c r="Z186" s="1300"/>
      <c r="AA186" s="1300"/>
      <c r="AB186" s="1300"/>
      <c r="AC186" s="1300"/>
      <c r="AD186" s="1300"/>
      <c r="AE186" s="1300"/>
      <c r="AF186" s="1301"/>
    </row>
    <row r="187" spans="1:32" ht="17.25" customHeight="1" x14ac:dyDescent="0.4">
      <c r="B187" s="1315"/>
      <c r="C187" s="1316"/>
      <c r="D187" s="1302"/>
      <c r="E187" s="1303"/>
      <c r="F187" s="1303"/>
      <c r="G187" s="1303"/>
      <c r="H187" s="1303"/>
      <c r="I187" s="1303"/>
      <c r="J187" s="1303"/>
      <c r="K187" s="1303"/>
      <c r="L187" s="1303"/>
      <c r="M187" s="1303"/>
      <c r="N187" s="1303"/>
      <c r="O187" s="1303"/>
      <c r="P187" s="1303"/>
      <c r="Q187" s="1303"/>
      <c r="R187" s="1303"/>
      <c r="S187" s="1303"/>
      <c r="T187" s="1303"/>
      <c r="U187" s="1303"/>
      <c r="V187" s="1303"/>
      <c r="W187" s="1303"/>
      <c r="X187" s="1303"/>
      <c r="Y187" s="1303"/>
      <c r="Z187" s="1303"/>
      <c r="AA187" s="1303"/>
      <c r="AB187" s="1303"/>
      <c r="AC187" s="1303"/>
      <c r="AD187" s="1303"/>
      <c r="AE187" s="1303"/>
      <c r="AF187" s="1304"/>
    </row>
    <row r="188" spans="1:32" ht="17.25" customHeight="1" x14ac:dyDescent="0.4">
      <c r="B188" s="1315"/>
      <c r="C188" s="1316"/>
      <c r="D188" s="1296" t="s">
        <v>14</v>
      </c>
      <c r="E188" s="1297"/>
      <c r="F188" s="1297"/>
      <c r="G188" s="1297"/>
      <c r="H188" s="1297"/>
      <c r="I188" s="1297"/>
      <c r="J188" s="1297"/>
      <c r="K188" s="1297"/>
      <c r="L188" s="1297"/>
      <c r="M188" s="1297"/>
      <c r="N188" s="1297"/>
      <c r="O188" s="1297"/>
      <c r="P188" s="1297"/>
      <c r="Q188" s="1297"/>
      <c r="R188" s="1297"/>
      <c r="S188" s="1297"/>
      <c r="T188" s="1297"/>
      <c r="U188" s="1297"/>
      <c r="V188" s="1297"/>
      <c r="W188" s="1297"/>
      <c r="X188" s="1297"/>
      <c r="Y188" s="1297"/>
      <c r="Z188" s="1297"/>
      <c r="AA188" s="1297"/>
      <c r="AB188" s="1297"/>
      <c r="AC188" s="1297"/>
      <c r="AD188" s="1297"/>
      <c r="AE188" s="1297"/>
      <c r="AF188" s="1298"/>
    </row>
    <row r="189" spans="1:32" ht="17.25" customHeight="1" x14ac:dyDescent="0.4">
      <c r="B189" s="1315"/>
      <c r="C189" s="1316"/>
      <c r="D189" s="1299"/>
      <c r="E189" s="1300"/>
      <c r="F189" s="1300"/>
      <c r="G189" s="1300"/>
      <c r="H189" s="1300"/>
      <c r="I189" s="1300"/>
      <c r="J189" s="1300"/>
      <c r="K189" s="1300"/>
      <c r="L189" s="1300"/>
      <c r="M189" s="1300"/>
      <c r="N189" s="1300"/>
      <c r="O189" s="1300"/>
      <c r="P189" s="1300"/>
      <c r="Q189" s="1300"/>
      <c r="R189" s="1300"/>
      <c r="S189" s="1300"/>
      <c r="T189" s="1300"/>
      <c r="U189" s="1300"/>
      <c r="V189" s="1300"/>
      <c r="W189" s="1300"/>
      <c r="X189" s="1300"/>
      <c r="Y189" s="1300"/>
      <c r="Z189" s="1300"/>
      <c r="AA189" s="1300"/>
      <c r="AB189" s="1300"/>
      <c r="AC189" s="1300"/>
      <c r="AD189" s="1300"/>
      <c r="AE189" s="1300"/>
      <c r="AF189" s="1301"/>
    </row>
    <row r="190" spans="1:32" ht="17.25" customHeight="1" thickBot="1" x14ac:dyDescent="0.45">
      <c r="B190" s="1317"/>
      <c r="C190" s="1318"/>
      <c r="D190" s="1332"/>
      <c r="E190" s="1308"/>
      <c r="F190" s="1308"/>
      <c r="G190" s="1308"/>
      <c r="H190" s="1308"/>
      <c r="I190" s="1308"/>
      <c r="J190" s="1308"/>
      <c r="K190" s="1308"/>
      <c r="L190" s="1308"/>
      <c r="M190" s="1308"/>
      <c r="N190" s="1308"/>
      <c r="O190" s="1308"/>
      <c r="P190" s="1308"/>
      <c r="Q190" s="1308"/>
      <c r="R190" s="1308"/>
      <c r="S190" s="1308"/>
      <c r="T190" s="1308"/>
      <c r="U190" s="1308"/>
      <c r="V190" s="1308"/>
      <c r="W190" s="1308"/>
      <c r="X190" s="1308"/>
      <c r="Y190" s="1308"/>
      <c r="Z190" s="1308"/>
      <c r="AA190" s="1308"/>
      <c r="AB190" s="1308"/>
      <c r="AC190" s="1308"/>
      <c r="AD190" s="1308"/>
      <c r="AE190" s="1308"/>
      <c r="AF190" s="1309"/>
    </row>
    <row r="191" spans="1:32" ht="13.5" customHeight="1" x14ac:dyDescent="0.4">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row>
    <row r="192" spans="1:32" ht="17.25" customHeight="1" x14ac:dyDescent="0.4">
      <c r="A192" s="1">
        <v>6</v>
      </c>
      <c r="B192" s="1" t="s">
        <v>561</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50.25" customHeight="1" thickBot="1" x14ac:dyDescent="0.45">
      <c r="A193" s="1"/>
      <c r="B193" s="1305" t="s">
        <v>479</v>
      </c>
      <c r="C193" s="1305"/>
      <c r="D193" s="1305"/>
      <c r="E193" s="1305"/>
      <c r="F193" s="1305"/>
      <c r="G193" s="1305"/>
      <c r="H193" s="1305"/>
      <c r="I193" s="1305"/>
      <c r="J193" s="1305"/>
      <c r="K193" s="1305"/>
      <c r="L193" s="1305"/>
      <c r="M193" s="1305"/>
      <c r="N193" s="1305"/>
      <c r="O193" s="1305"/>
      <c r="P193" s="1305"/>
      <c r="Q193" s="1305"/>
      <c r="R193" s="1305"/>
      <c r="S193" s="1305"/>
      <c r="T193" s="1305"/>
      <c r="U193" s="1305"/>
      <c r="V193" s="1305"/>
      <c r="W193" s="1305"/>
      <c r="X193" s="1305"/>
      <c r="Y193" s="1305"/>
      <c r="Z193" s="1305"/>
      <c r="AA193" s="1305"/>
      <c r="AB193" s="1305"/>
      <c r="AC193" s="1305"/>
      <c r="AD193" s="1305"/>
      <c r="AE193" s="1305"/>
      <c r="AF193" s="1305"/>
    </row>
    <row r="194" spans="1:32" ht="18" customHeight="1" x14ac:dyDescent="0.4">
      <c r="A194" s="1"/>
      <c r="B194" s="1326" t="s">
        <v>15</v>
      </c>
      <c r="C194" s="1327"/>
      <c r="D194" s="1327"/>
      <c r="E194" s="1327"/>
      <c r="F194" s="1327"/>
      <c r="G194" s="11"/>
      <c r="H194" s="1333" t="s">
        <v>16</v>
      </c>
      <c r="I194" s="1333"/>
      <c r="J194" s="1333"/>
      <c r="K194" s="1333"/>
      <c r="L194" s="1333"/>
      <c r="M194" s="1333"/>
      <c r="N194" s="1333"/>
      <c r="O194" s="1333"/>
      <c r="P194" s="1333"/>
      <c r="Q194" s="1333"/>
      <c r="R194" s="1333"/>
      <c r="S194" s="1333"/>
      <c r="T194" s="1333"/>
      <c r="U194" s="1333"/>
      <c r="V194" s="1333"/>
      <c r="W194" s="1333"/>
      <c r="X194" s="1333"/>
      <c r="Y194" s="1333"/>
      <c r="Z194" s="1333"/>
      <c r="AA194" s="1333"/>
      <c r="AB194" s="1333"/>
      <c r="AC194" s="1333"/>
      <c r="AD194" s="1333"/>
      <c r="AE194" s="1333"/>
      <c r="AF194" s="1334"/>
    </row>
    <row r="195" spans="1:32" ht="18" customHeight="1" x14ac:dyDescent="0.4">
      <c r="A195" s="1"/>
      <c r="B195" s="1328"/>
      <c r="C195" s="1329"/>
      <c r="D195" s="1329"/>
      <c r="E195" s="1329"/>
      <c r="F195" s="1329"/>
      <c r="G195" s="1335" t="s">
        <v>480</v>
      </c>
      <c r="H195" s="1336"/>
      <c r="I195" s="1336"/>
      <c r="J195" s="1336"/>
      <c r="K195" s="1336"/>
      <c r="L195" s="1336"/>
      <c r="M195" s="1336"/>
      <c r="N195" s="1336"/>
      <c r="O195" s="1337" t="s">
        <v>481</v>
      </c>
      <c r="P195" s="1338"/>
      <c r="Q195" s="1338"/>
      <c r="R195" s="1338"/>
      <c r="S195" s="1338"/>
      <c r="T195" s="1338"/>
      <c r="U195" s="1338"/>
      <c r="V195" s="1338"/>
      <c r="W195" s="1338"/>
      <c r="X195" s="1338"/>
      <c r="Y195" s="1338"/>
      <c r="Z195" s="1338"/>
      <c r="AA195" s="1338"/>
      <c r="AB195" s="1338"/>
      <c r="AC195" s="1338"/>
      <c r="AD195" s="1338"/>
      <c r="AE195" s="1338"/>
      <c r="AF195" s="1339"/>
    </row>
    <row r="196" spans="1:32" ht="18" customHeight="1" x14ac:dyDescent="0.4">
      <c r="A196" s="1"/>
      <c r="B196" s="1328"/>
      <c r="C196" s="1329"/>
      <c r="D196" s="1329"/>
      <c r="E196" s="1329"/>
      <c r="F196" s="1329"/>
      <c r="G196" s="1340"/>
      <c r="H196" s="1341"/>
      <c r="I196" s="1341"/>
      <c r="J196" s="1341"/>
      <c r="K196" s="1341"/>
      <c r="L196" s="1341"/>
      <c r="M196" s="1341"/>
      <c r="N196" s="1341"/>
      <c r="O196" s="1361"/>
      <c r="P196" s="1362"/>
      <c r="Q196" s="1362"/>
      <c r="R196" s="1362"/>
      <c r="S196" s="1362"/>
      <c r="T196" s="1362"/>
      <c r="U196" s="1362"/>
      <c r="V196" s="1362"/>
      <c r="W196" s="1362"/>
      <c r="X196" s="1362"/>
      <c r="Y196" s="1362"/>
      <c r="Z196" s="1362"/>
      <c r="AA196" s="1362"/>
      <c r="AB196" s="1362"/>
      <c r="AC196" s="1362"/>
      <c r="AD196" s="1362"/>
      <c r="AE196" s="1362"/>
      <c r="AF196" s="1363"/>
    </row>
    <row r="197" spans="1:32" ht="18" customHeight="1" x14ac:dyDescent="0.4">
      <c r="A197" s="1"/>
      <c r="B197" s="1328"/>
      <c r="C197" s="1329"/>
      <c r="D197" s="1329"/>
      <c r="E197" s="1329"/>
      <c r="F197" s="1329"/>
      <c r="G197" s="1340"/>
      <c r="H197" s="1341"/>
      <c r="I197" s="1341"/>
      <c r="J197" s="1341"/>
      <c r="K197" s="1341"/>
      <c r="L197" s="1341"/>
      <c r="M197" s="1341"/>
      <c r="N197" s="1364"/>
      <c r="O197" s="1361"/>
      <c r="P197" s="1362"/>
      <c r="Q197" s="1362"/>
      <c r="R197" s="1362"/>
      <c r="S197" s="1362"/>
      <c r="T197" s="1362"/>
      <c r="U197" s="1362"/>
      <c r="V197" s="1362"/>
      <c r="W197" s="1362"/>
      <c r="X197" s="1362"/>
      <c r="Y197" s="1362"/>
      <c r="Z197" s="1362"/>
      <c r="AA197" s="1362"/>
      <c r="AB197" s="1362"/>
      <c r="AC197" s="1362"/>
      <c r="AD197" s="1362"/>
      <c r="AE197" s="1362"/>
      <c r="AF197" s="1363"/>
    </row>
    <row r="198" spans="1:32" ht="18" customHeight="1" x14ac:dyDescent="0.4">
      <c r="A198" s="1"/>
      <c r="B198" s="1328"/>
      <c r="C198" s="1329"/>
      <c r="D198" s="1329"/>
      <c r="E198" s="1329"/>
      <c r="F198" s="1329"/>
      <c r="G198" s="1278"/>
      <c r="H198" s="1279"/>
      <c r="I198" s="1279"/>
      <c r="J198" s="1279"/>
      <c r="K198" s="1279"/>
      <c r="L198" s="1279"/>
      <c r="M198" s="1279"/>
      <c r="N198" s="1322"/>
      <c r="O198" s="1323"/>
      <c r="P198" s="1324"/>
      <c r="Q198" s="1324"/>
      <c r="R198" s="1324"/>
      <c r="S198" s="1324"/>
      <c r="T198" s="1324"/>
      <c r="U198" s="1324"/>
      <c r="V198" s="1324"/>
      <c r="W198" s="1324"/>
      <c r="X198" s="1324"/>
      <c r="Y198" s="1324"/>
      <c r="Z198" s="1324"/>
      <c r="AA198" s="1324"/>
      <c r="AB198" s="1324"/>
      <c r="AC198" s="1324"/>
      <c r="AD198" s="1324"/>
      <c r="AE198" s="1324"/>
      <c r="AF198" s="1325"/>
    </row>
    <row r="199" spans="1:32" ht="18" customHeight="1" x14ac:dyDescent="0.4">
      <c r="A199" s="1"/>
      <c r="B199" s="1328"/>
      <c r="C199" s="1329"/>
      <c r="D199" s="1329"/>
      <c r="E199" s="1329"/>
      <c r="F199" s="1329"/>
      <c r="G199" s="12"/>
      <c r="H199" s="1365" t="s">
        <v>17</v>
      </c>
      <c r="I199" s="1365"/>
      <c r="J199" s="1365"/>
      <c r="K199" s="1365"/>
      <c r="L199" s="1365"/>
      <c r="M199" s="1365"/>
      <c r="N199" s="1365"/>
      <c r="O199" s="1365"/>
      <c r="P199" s="1365"/>
      <c r="Q199" s="1365"/>
      <c r="R199" s="1365"/>
      <c r="S199" s="1365"/>
      <c r="T199" s="1365"/>
      <c r="U199" s="1365"/>
      <c r="V199" s="1365"/>
      <c r="W199" s="1365"/>
      <c r="X199" s="1365"/>
      <c r="Y199" s="1365"/>
      <c r="Z199" s="1365"/>
      <c r="AA199" s="1365"/>
      <c r="AB199" s="1365"/>
      <c r="AC199" s="1365"/>
      <c r="AD199" s="1365"/>
      <c r="AE199" s="1365"/>
      <c r="AF199" s="1366"/>
    </row>
    <row r="200" spans="1:32" ht="18" customHeight="1" x14ac:dyDescent="0.4">
      <c r="A200" s="1"/>
      <c r="B200" s="1328"/>
      <c r="C200" s="1329"/>
      <c r="D200" s="1329"/>
      <c r="E200" s="1329"/>
      <c r="F200" s="1329"/>
      <c r="G200" s="1335" t="s">
        <v>480</v>
      </c>
      <c r="H200" s="1336"/>
      <c r="I200" s="1336"/>
      <c r="J200" s="1336"/>
      <c r="K200" s="1336"/>
      <c r="L200" s="1336"/>
      <c r="M200" s="1336"/>
      <c r="N200" s="1336"/>
      <c r="O200" s="1337" t="s">
        <v>481</v>
      </c>
      <c r="P200" s="1338"/>
      <c r="Q200" s="1338"/>
      <c r="R200" s="1338"/>
      <c r="S200" s="1338"/>
      <c r="T200" s="1338"/>
      <c r="U200" s="1338"/>
      <c r="V200" s="1338"/>
      <c r="W200" s="1338"/>
      <c r="X200" s="1338"/>
      <c r="Y200" s="1338"/>
      <c r="Z200" s="1338"/>
      <c r="AA200" s="1338"/>
      <c r="AB200" s="1338"/>
      <c r="AC200" s="1338"/>
      <c r="AD200" s="1338"/>
      <c r="AE200" s="1338"/>
      <c r="AF200" s="1339"/>
    </row>
    <row r="201" spans="1:32" ht="18" customHeight="1" x14ac:dyDescent="0.4">
      <c r="A201" s="1"/>
      <c r="B201" s="1328"/>
      <c r="C201" s="1329"/>
      <c r="D201" s="1329"/>
      <c r="E201" s="1329"/>
      <c r="F201" s="1329"/>
      <c r="G201" s="1340"/>
      <c r="H201" s="1341"/>
      <c r="I201" s="1341"/>
      <c r="J201" s="1341"/>
      <c r="K201" s="1341"/>
      <c r="L201" s="1341"/>
      <c r="M201" s="1341"/>
      <c r="N201" s="1341"/>
      <c r="O201" s="1361"/>
      <c r="P201" s="1362"/>
      <c r="Q201" s="1362"/>
      <c r="R201" s="1362"/>
      <c r="S201" s="1362"/>
      <c r="T201" s="1362"/>
      <c r="U201" s="1362"/>
      <c r="V201" s="1362"/>
      <c r="W201" s="1362"/>
      <c r="X201" s="1362"/>
      <c r="Y201" s="1362"/>
      <c r="Z201" s="1362"/>
      <c r="AA201" s="1362"/>
      <c r="AB201" s="1362"/>
      <c r="AC201" s="1362"/>
      <c r="AD201" s="1362"/>
      <c r="AE201" s="1362"/>
      <c r="AF201" s="1363"/>
    </row>
    <row r="202" spans="1:32" ht="18" customHeight="1" x14ac:dyDescent="0.4">
      <c r="A202" s="1"/>
      <c r="B202" s="1328"/>
      <c r="C202" s="1329"/>
      <c r="D202" s="1329"/>
      <c r="E202" s="1329"/>
      <c r="F202" s="1329"/>
      <c r="G202" s="1340"/>
      <c r="H202" s="1341"/>
      <c r="I202" s="1341"/>
      <c r="J202" s="1341"/>
      <c r="K202" s="1341"/>
      <c r="L202" s="1341"/>
      <c r="M202" s="1341"/>
      <c r="N202" s="1364"/>
      <c r="O202" s="1361"/>
      <c r="P202" s="1362"/>
      <c r="Q202" s="1362"/>
      <c r="R202" s="1362"/>
      <c r="S202" s="1362"/>
      <c r="T202" s="1362"/>
      <c r="U202" s="1362"/>
      <c r="V202" s="1362"/>
      <c r="W202" s="1362"/>
      <c r="X202" s="1362"/>
      <c r="Y202" s="1362"/>
      <c r="Z202" s="1362"/>
      <c r="AA202" s="1362"/>
      <c r="AB202" s="1362"/>
      <c r="AC202" s="1362"/>
      <c r="AD202" s="1362"/>
      <c r="AE202" s="1362"/>
      <c r="AF202" s="1363"/>
    </row>
    <row r="203" spans="1:32" ht="18" customHeight="1" x14ac:dyDescent="0.4">
      <c r="A203" s="1"/>
      <c r="B203" s="1328"/>
      <c r="C203" s="1329"/>
      <c r="D203" s="1329"/>
      <c r="E203" s="1329"/>
      <c r="F203" s="1329"/>
      <c r="G203" s="1278"/>
      <c r="H203" s="1279"/>
      <c r="I203" s="1279"/>
      <c r="J203" s="1279"/>
      <c r="K203" s="1279"/>
      <c r="L203" s="1279"/>
      <c r="M203" s="1279"/>
      <c r="N203" s="1322"/>
      <c r="O203" s="1323"/>
      <c r="P203" s="1324"/>
      <c r="Q203" s="1324"/>
      <c r="R203" s="1324"/>
      <c r="S203" s="1324"/>
      <c r="T203" s="1324"/>
      <c r="U203" s="1324"/>
      <c r="V203" s="1324"/>
      <c r="W203" s="1324"/>
      <c r="X203" s="1324"/>
      <c r="Y203" s="1324"/>
      <c r="Z203" s="1324"/>
      <c r="AA203" s="1324"/>
      <c r="AB203" s="1324"/>
      <c r="AC203" s="1324"/>
      <c r="AD203" s="1324"/>
      <c r="AE203" s="1324"/>
      <c r="AF203" s="1325"/>
    </row>
    <row r="204" spans="1:32" ht="18" customHeight="1" thickBot="1" x14ac:dyDescent="0.45">
      <c r="A204" s="1"/>
      <c r="B204" s="1330"/>
      <c r="C204" s="1331"/>
      <c r="D204" s="1331"/>
      <c r="E204" s="1331"/>
      <c r="F204" s="1331"/>
      <c r="G204" s="13"/>
      <c r="H204" s="1367" t="s">
        <v>18</v>
      </c>
      <c r="I204" s="1367"/>
      <c r="J204" s="1367"/>
      <c r="K204" s="1367"/>
      <c r="L204" s="1367"/>
      <c r="M204" s="1367"/>
      <c r="N204" s="1367"/>
      <c r="O204" s="1367"/>
      <c r="P204" s="1367"/>
      <c r="Q204" s="1367"/>
      <c r="R204" s="1367"/>
      <c r="S204" s="1367"/>
      <c r="T204" s="1367"/>
      <c r="U204" s="1367"/>
      <c r="V204" s="1367"/>
      <c r="W204" s="1367"/>
      <c r="X204" s="1367"/>
      <c r="Y204" s="1367"/>
      <c r="Z204" s="1367"/>
      <c r="AA204" s="1367"/>
      <c r="AB204" s="1367"/>
      <c r="AC204" s="1367"/>
      <c r="AD204" s="1367"/>
      <c r="AE204" s="1367"/>
      <c r="AF204" s="1368"/>
    </row>
  </sheetData>
  <mergeCells count="146">
    <mergeCell ref="K49:AF49"/>
    <mergeCell ref="K51:AF51"/>
    <mergeCell ref="D53:J57"/>
    <mergeCell ref="K54:AF54"/>
    <mergeCell ref="K56:AF56"/>
    <mergeCell ref="K57:AF57"/>
    <mergeCell ref="B60:J60"/>
    <mergeCell ref="K60:AF60"/>
    <mergeCell ref="B61:C65"/>
    <mergeCell ref="D61:J65"/>
    <mergeCell ref="K62:R62"/>
    <mergeCell ref="K63:R63"/>
    <mergeCell ref="K64:R64"/>
    <mergeCell ref="K65:R65"/>
    <mergeCell ref="S62:AF62"/>
    <mergeCell ref="S63:AF63"/>
    <mergeCell ref="S64:AF64"/>
    <mergeCell ref="S65:AF65"/>
    <mergeCell ref="D166:AF166"/>
    <mergeCell ref="D143:AF143"/>
    <mergeCell ref="A1:AF1"/>
    <mergeCell ref="B10:AF19"/>
    <mergeCell ref="B22:AF22"/>
    <mergeCell ref="B23:AF23"/>
    <mergeCell ref="B25:C29"/>
    <mergeCell ref="B59:AF59"/>
    <mergeCell ref="B36:AF36"/>
    <mergeCell ref="B71:AF73"/>
    <mergeCell ref="B75:AF77"/>
    <mergeCell ref="B68:AF68"/>
    <mergeCell ref="B30:C34"/>
    <mergeCell ref="D25:J29"/>
    <mergeCell ref="K26:AF26"/>
    <mergeCell ref="K28:AF28"/>
    <mergeCell ref="K29:AF29"/>
    <mergeCell ref="B24:J24"/>
    <mergeCell ref="K24:AF24"/>
    <mergeCell ref="K44:AF44"/>
    <mergeCell ref="K46:AF46"/>
    <mergeCell ref="K47:AF47"/>
    <mergeCell ref="B48:C52"/>
    <mergeCell ref="D48:J52"/>
    <mergeCell ref="D151:AF151"/>
    <mergeCell ref="D152:AF152"/>
    <mergeCell ref="D153:AF153"/>
    <mergeCell ref="D154:AF154"/>
    <mergeCell ref="D155:AF155"/>
    <mergeCell ref="D156:AF156"/>
    <mergeCell ref="D157:AF157"/>
    <mergeCell ref="D164:AF164"/>
    <mergeCell ref="D165:AF165"/>
    <mergeCell ref="O201:AF201"/>
    <mergeCell ref="G202:N202"/>
    <mergeCell ref="O202:AF202"/>
    <mergeCell ref="H199:AF199"/>
    <mergeCell ref="H204:AF204"/>
    <mergeCell ref="O195:AF195"/>
    <mergeCell ref="G196:N196"/>
    <mergeCell ref="O196:AF196"/>
    <mergeCell ref="G197:N197"/>
    <mergeCell ref="O197:AF197"/>
    <mergeCell ref="B4:AF4"/>
    <mergeCell ref="B116:AF117"/>
    <mergeCell ref="B119:AF121"/>
    <mergeCell ref="B125:AF126"/>
    <mergeCell ref="B128:AF130"/>
    <mergeCell ref="B134:AF135"/>
    <mergeCell ref="B137:AF139"/>
    <mergeCell ref="B84:AF84"/>
    <mergeCell ref="B6:AF6"/>
    <mergeCell ref="B108:AF110"/>
    <mergeCell ref="B113:AF113"/>
    <mergeCell ref="D30:J34"/>
    <mergeCell ref="K31:AF31"/>
    <mergeCell ref="K33:AF33"/>
    <mergeCell ref="K34:AF34"/>
    <mergeCell ref="B37:J37"/>
    <mergeCell ref="K37:AF37"/>
    <mergeCell ref="B38:C42"/>
    <mergeCell ref="D38:J42"/>
    <mergeCell ref="K39:AF39"/>
    <mergeCell ref="K41:AF41"/>
    <mergeCell ref="B79:AF81"/>
    <mergeCell ref="B86:AF88"/>
    <mergeCell ref="B90:AF92"/>
    <mergeCell ref="B167:C178"/>
    <mergeCell ref="D167:AF167"/>
    <mergeCell ref="D168:AF168"/>
    <mergeCell ref="D169:AF169"/>
    <mergeCell ref="D170:AF170"/>
    <mergeCell ref="D171:AF171"/>
    <mergeCell ref="D172:AF172"/>
    <mergeCell ref="D173:AF173"/>
    <mergeCell ref="D174:AF174"/>
    <mergeCell ref="D175:AF175"/>
    <mergeCell ref="D176:AF176"/>
    <mergeCell ref="D177:AF177"/>
    <mergeCell ref="D178:AF178"/>
    <mergeCell ref="B179:C190"/>
    <mergeCell ref="D179:AF179"/>
    <mergeCell ref="D180:AF180"/>
    <mergeCell ref="D181:AF181"/>
    <mergeCell ref="D182:AF182"/>
    <mergeCell ref="D183:AF183"/>
    <mergeCell ref="G198:N198"/>
    <mergeCell ref="O198:AF198"/>
    <mergeCell ref="B193:AF193"/>
    <mergeCell ref="B194:F204"/>
    <mergeCell ref="D184:AF184"/>
    <mergeCell ref="D185:AF185"/>
    <mergeCell ref="D186:AF186"/>
    <mergeCell ref="D187:AF187"/>
    <mergeCell ref="D188:AF188"/>
    <mergeCell ref="D189:AF189"/>
    <mergeCell ref="D190:AF190"/>
    <mergeCell ref="G203:N203"/>
    <mergeCell ref="O203:AF203"/>
    <mergeCell ref="H194:AF194"/>
    <mergeCell ref="G195:N195"/>
    <mergeCell ref="G200:N200"/>
    <mergeCell ref="O200:AF200"/>
    <mergeCell ref="G201:N201"/>
    <mergeCell ref="K42:AF42"/>
    <mergeCell ref="B43:C47"/>
    <mergeCell ref="D43:J47"/>
    <mergeCell ref="D158:AF158"/>
    <mergeCell ref="D159:AF159"/>
    <mergeCell ref="D160:AF160"/>
    <mergeCell ref="D161:AF161"/>
    <mergeCell ref="D162:AF162"/>
    <mergeCell ref="D163:AF163"/>
    <mergeCell ref="D144:AF144"/>
    <mergeCell ref="D145:AF145"/>
    <mergeCell ref="B142:AF142"/>
    <mergeCell ref="B94:AF96"/>
    <mergeCell ref="B100:AF102"/>
    <mergeCell ref="B104:AF106"/>
    <mergeCell ref="K52:AF52"/>
    <mergeCell ref="B53:C57"/>
    <mergeCell ref="B143:C154"/>
    <mergeCell ref="B155:C166"/>
    <mergeCell ref="D146:AF146"/>
    <mergeCell ref="D147:AF147"/>
    <mergeCell ref="D148:AF148"/>
    <mergeCell ref="D149:AF149"/>
    <mergeCell ref="D150:AF150"/>
  </mergeCells>
  <phoneticPr fontId="3"/>
  <pageMargins left="0.59055118110236227" right="0.39370078740157483" top="0.59055118110236227" bottom="0.39370078740157483" header="0.31496062992125984" footer="0.31496062992125984"/>
  <pageSetup paperSize="9" fitToHeight="0" orientation="portrait" r:id="rId1"/>
  <headerFooter>
    <oddHeader>&amp;R&amp;"ＭＳ Ｐゴシック,標準"&amp;12様式８</oddHeader>
  </headerFooter>
  <rowBreaks count="4" manualBreakCount="4">
    <brk id="42" max="16383" man="1"/>
    <brk id="82" max="16383" man="1"/>
    <brk id="122" max="16383" man="1"/>
    <brk id="166" max="16383" man="1"/>
  </rowBreaks>
  <drawing r:id="rId2"/>
  <legacyDrawing r:id="rId3"/>
  <mc:AlternateContent xmlns:mc="http://schemas.openxmlformats.org/markup-compatibility/2006">
    <mc:Choice Requires="x14"/>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P17"/>
  <sheetViews>
    <sheetView view="pageLayout" zoomScaleNormal="100" workbookViewId="0">
      <selection activeCell="P37" sqref="P37:AD37"/>
    </sheetView>
  </sheetViews>
  <sheetFormatPr defaultRowHeight="13.5" x14ac:dyDescent="0.4"/>
  <cols>
    <col min="1" max="1" width="4.75" style="78" customWidth="1"/>
    <col min="2" max="2" width="17.375" style="78" customWidth="1"/>
    <col min="3" max="3" width="17.25" style="78" customWidth="1"/>
    <col min="4" max="4" width="30.625" style="78" customWidth="1"/>
    <col min="5" max="5" width="15.375" style="78" customWidth="1"/>
    <col min="6" max="255" width="9" style="78"/>
    <col min="256" max="256" width="2.625" style="78" customWidth="1"/>
    <col min="257" max="257" width="5.875" style="78" customWidth="1"/>
    <col min="258" max="258" width="18.875" style="78" customWidth="1"/>
    <col min="259" max="259" width="25.125" style="78" customWidth="1"/>
    <col min="260" max="260" width="33.625" style="78" customWidth="1"/>
    <col min="261" max="261" width="13.625" style="78" customWidth="1"/>
    <col min="262" max="511" width="9" style="78"/>
    <col min="512" max="512" width="2.625" style="78" customWidth="1"/>
    <col min="513" max="513" width="5.875" style="78" customWidth="1"/>
    <col min="514" max="514" width="18.875" style="78" customWidth="1"/>
    <col min="515" max="515" width="25.125" style="78" customWidth="1"/>
    <col min="516" max="516" width="33.625" style="78" customWidth="1"/>
    <col min="517" max="517" width="13.625" style="78" customWidth="1"/>
    <col min="518" max="767" width="9" style="78"/>
    <col min="768" max="768" width="2.625" style="78" customWidth="1"/>
    <col min="769" max="769" width="5.875" style="78" customWidth="1"/>
    <col min="770" max="770" width="18.875" style="78" customWidth="1"/>
    <col min="771" max="771" width="25.125" style="78" customWidth="1"/>
    <col min="772" max="772" width="33.625" style="78" customWidth="1"/>
    <col min="773" max="773" width="13.625" style="78" customWidth="1"/>
    <col min="774" max="1023" width="9" style="78"/>
    <col min="1024" max="1024" width="2.625" style="78" customWidth="1"/>
    <col min="1025" max="1025" width="5.875" style="78" customWidth="1"/>
    <col min="1026" max="1026" width="18.875" style="78" customWidth="1"/>
    <col min="1027" max="1027" width="25.125" style="78" customWidth="1"/>
    <col min="1028" max="1028" width="33.625" style="78" customWidth="1"/>
    <col min="1029" max="1029" width="13.625" style="78" customWidth="1"/>
    <col min="1030" max="1279" width="9" style="78"/>
    <col min="1280" max="1280" width="2.625" style="78" customWidth="1"/>
    <col min="1281" max="1281" width="5.875" style="78" customWidth="1"/>
    <col min="1282" max="1282" width="18.875" style="78" customWidth="1"/>
    <col min="1283" max="1283" width="25.125" style="78" customWidth="1"/>
    <col min="1284" max="1284" width="33.625" style="78" customWidth="1"/>
    <col min="1285" max="1285" width="13.625" style="78" customWidth="1"/>
    <col min="1286" max="1535" width="9" style="78"/>
    <col min="1536" max="1536" width="2.625" style="78" customWidth="1"/>
    <col min="1537" max="1537" width="5.875" style="78" customWidth="1"/>
    <col min="1538" max="1538" width="18.875" style="78" customWidth="1"/>
    <col min="1539" max="1539" width="25.125" style="78" customWidth="1"/>
    <col min="1540" max="1540" width="33.625" style="78" customWidth="1"/>
    <col min="1541" max="1541" width="13.625" style="78" customWidth="1"/>
    <col min="1542" max="1791" width="9" style="78"/>
    <col min="1792" max="1792" width="2.625" style="78" customWidth="1"/>
    <col min="1793" max="1793" width="5.875" style="78" customWidth="1"/>
    <col min="1794" max="1794" width="18.875" style="78" customWidth="1"/>
    <col min="1795" max="1795" width="25.125" style="78" customWidth="1"/>
    <col min="1796" max="1796" width="33.625" style="78" customWidth="1"/>
    <col min="1797" max="1797" width="13.625" style="78" customWidth="1"/>
    <col min="1798" max="2047" width="9" style="78"/>
    <col min="2048" max="2048" width="2.625" style="78" customWidth="1"/>
    <col min="2049" max="2049" width="5.875" style="78" customWidth="1"/>
    <col min="2050" max="2050" width="18.875" style="78" customWidth="1"/>
    <col min="2051" max="2051" width="25.125" style="78" customWidth="1"/>
    <col min="2052" max="2052" width="33.625" style="78" customWidth="1"/>
    <col min="2053" max="2053" width="13.625" style="78" customWidth="1"/>
    <col min="2054" max="2303" width="9" style="78"/>
    <col min="2304" max="2304" width="2.625" style="78" customWidth="1"/>
    <col min="2305" max="2305" width="5.875" style="78" customWidth="1"/>
    <col min="2306" max="2306" width="18.875" style="78" customWidth="1"/>
    <col min="2307" max="2307" width="25.125" style="78" customWidth="1"/>
    <col min="2308" max="2308" width="33.625" style="78" customWidth="1"/>
    <col min="2309" max="2309" width="13.625" style="78" customWidth="1"/>
    <col min="2310" max="2559" width="9" style="78"/>
    <col min="2560" max="2560" width="2.625" style="78" customWidth="1"/>
    <col min="2561" max="2561" width="5.875" style="78" customWidth="1"/>
    <col min="2562" max="2562" width="18.875" style="78" customWidth="1"/>
    <col min="2563" max="2563" width="25.125" style="78" customWidth="1"/>
    <col min="2564" max="2564" width="33.625" style="78" customWidth="1"/>
    <col min="2565" max="2565" width="13.625" style="78" customWidth="1"/>
    <col min="2566" max="2815" width="9" style="78"/>
    <col min="2816" max="2816" width="2.625" style="78" customWidth="1"/>
    <col min="2817" max="2817" width="5.875" style="78" customWidth="1"/>
    <col min="2818" max="2818" width="18.875" style="78" customWidth="1"/>
    <col min="2819" max="2819" width="25.125" style="78" customWidth="1"/>
    <col min="2820" max="2820" width="33.625" style="78" customWidth="1"/>
    <col min="2821" max="2821" width="13.625" style="78" customWidth="1"/>
    <col min="2822" max="3071" width="9" style="78"/>
    <col min="3072" max="3072" width="2.625" style="78" customWidth="1"/>
    <col min="3073" max="3073" width="5.875" style="78" customWidth="1"/>
    <col min="3074" max="3074" width="18.875" style="78" customWidth="1"/>
    <col min="3075" max="3075" width="25.125" style="78" customWidth="1"/>
    <col min="3076" max="3076" width="33.625" style="78" customWidth="1"/>
    <col min="3077" max="3077" width="13.625" style="78" customWidth="1"/>
    <col min="3078" max="3327" width="9" style="78"/>
    <col min="3328" max="3328" width="2.625" style="78" customWidth="1"/>
    <col min="3329" max="3329" width="5.875" style="78" customWidth="1"/>
    <col min="3330" max="3330" width="18.875" style="78" customWidth="1"/>
    <col min="3331" max="3331" width="25.125" style="78" customWidth="1"/>
    <col min="3332" max="3332" width="33.625" style="78" customWidth="1"/>
    <col min="3333" max="3333" width="13.625" style="78" customWidth="1"/>
    <col min="3334" max="3583" width="9" style="78"/>
    <col min="3584" max="3584" width="2.625" style="78" customWidth="1"/>
    <col min="3585" max="3585" width="5.875" style="78" customWidth="1"/>
    <col min="3586" max="3586" width="18.875" style="78" customWidth="1"/>
    <col min="3587" max="3587" width="25.125" style="78" customWidth="1"/>
    <col min="3588" max="3588" width="33.625" style="78" customWidth="1"/>
    <col min="3589" max="3589" width="13.625" style="78" customWidth="1"/>
    <col min="3590" max="3839" width="9" style="78"/>
    <col min="3840" max="3840" width="2.625" style="78" customWidth="1"/>
    <col min="3841" max="3841" width="5.875" style="78" customWidth="1"/>
    <col min="3842" max="3842" width="18.875" style="78" customWidth="1"/>
    <col min="3843" max="3843" width="25.125" style="78" customWidth="1"/>
    <col min="3844" max="3844" width="33.625" style="78" customWidth="1"/>
    <col min="3845" max="3845" width="13.625" style="78" customWidth="1"/>
    <col min="3846" max="4095" width="9" style="78"/>
    <col min="4096" max="4096" width="2.625" style="78" customWidth="1"/>
    <col min="4097" max="4097" width="5.875" style="78" customWidth="1"/>
    <col min="4098" max="4098" width="18.875" style="78" customWidth="1"/>
    <col min="4099" max="4099" width="25.125" style="78" customWidth="1"/>
    <col min="4100" max="4100" width="33.625" style="78" customWidth="1"/>
    <col min="4101" max="4101" width="13.625" style="78" customWidth="1"/>
    <col min="4102" max="4351" width="9" style="78"/>
    <col min="4352" max="4352" width="2.625" style="78" customWidth="1"/>
    <col min="4353" max="4353" width="5.875" style="78" customWidth="1"/>
    <col min="4354" max="4354" width="18.875" style="78" customWidth="1"/>
    <col min="4355" max="4355" width="25.125" style="78" customWidth="1"/>
    <col min="4356" max="4356" width="33.625" style="78" customWidth="1"/>
    <col min="4357" max="4357" width="13.625" style="78" customWidth="1"/>
    <col min="4358" max="4607" width="9" style="78"/>
    <col min="4608" max="4608" width="2.625" style="78" customWidth="1"/>
    <col min="4609" max="4609" width="5.875" style="78" customWidth="1"/>
    <col min="4610" max="4610" width="18.875" style="78" customWidth="1"/>
    <col min="4611" max="4611" width="25.125" style="78" customWidth="1"/>
    <col min="4612" max="4612" width="33.625" style="78" customWidth="1"/>
    <col min="4613" max="4613" width="13.625" style="78" customWidth="1"/>
    <col min="4614" max="4863" width="9" style="78"/>
    <col min="4864" max="4864" width="2.625" style="78" customWidth="1"/>
    <col min="4865" max="4865" width="5.875" style="78" customWidth="1"/>
    <col min="4866" max="4866" width="18.875" style="78" customWidth="1"/>
    <col min="4867" max="4867" width="25.125" style="78" customWidth="1"/>
    <col min="4868" max="4868" width="33.625" style="78" customWidth="1"/>
    <col min="4869" max="4869" width="13.625" style="78" customWidth="1"/>
    <col min="4870" max="5119" width="9" style="78"/>
    <col min="5120" max="5120" width="2.625" style="78" customWidth="1"/>
    <col min="5121" max="5121" width="5.875" style="78" customWidth="1"/>
    <col min="5122" max="5122" width="18.875" style="78" customWidth="1"/>
    <col min="5123" max="5123" width="25.125" style="78" customWidth="1"/>
    <col min="5124" max="5124" width="33.625" style="78" customWidth="1"/>
    <col min="5125" max="5125" width="13.625" style="78" customWidth="1"/>
    <col min="5126" max="5375" width="9" style="78"/>
    <col min="5376" max="5376" width="2.625" style="78" customWidth="1"/>
    <col min="5377" max="5377" width="5.875" style="78" customWidth="1"/>
    <col min="5378" max="5378" width="18.875" style="78" customWidth="1"/>
    <col min="5379" max="5379" width="25.125" style="78" customWidth="1"/>
    <col min="5380" max="5380" width="33.625" style="78" customWidth="1"/>
    <col min="5381" max="5381" width="13.625" style="78" customWidth="1"/>
    <col min="5382" max="5631" width="9" style="78"/>
    <col min="5632" max="5632" width="2.625" style="78" customWidth="1"/>
    <col min="5633" max="5633" width="5.875" style="78" customWidth="1"/>
    <col min="5634" max="5634" width="18.875" style="78" customWidth="1"/>
    <col min="5635" max="5635" width="25.125" style="78" customWidth="1"/>
    <col min="5636" max="5636" width="33.625" style="78" customWidth="1"/>
    <col min="5637" max="5637" width="13.625" style="78" customWidth="1"/>
    <col min="5638" max="5887" width="9" style="78"/>
    <col min="5888" max="5888" width="2.625" style="78" customWidth="1"/>
    <col min="5889" max="5889" width="5.875" style="78" customWidth="1"/>
    <col min="5890" max="5890" width="18.875" style="78" customWidth="1"/>
    <col min="5891" max="5891" width="25.125" style="78" customWidth="1"/>
    <col min="5892" max="5892" width="33.625" style="78" customWidth="1"/>
    <col min="5893" max="5893" width="13.625" style="78" customWidth="1"/>
    <col min="5894" max="6143" width="9" style="78"/>
    <col min="6144" max="6144" width="2.625" style="78" customWidth="1"/>
    <col min="6145" max="6145" width="5.875" style="78" customWidth="1"/>
    <col min="6146" max="6146" width="18.875" style="78" customWidth="1"/>
    <col min="6147" max="6147" width="25.125" style="78" customWidth="1"/>
    <col min="6148" max="6148" width="33.625" style="78" customWidth="1"/>
    <col min="6149" max="6149" width="13.625" style="78" customWidth="1"/>
    <col min="6150" max="6399" width="9" style="78"/>
    <col min="6400" max="6400" width="2.625" style="78" customWidth="1"/>
    <col min="6401" max="6401" width="5.875" style="78" customWidth="1"/>
    <col min="6402" max="6402" width="18.875" style="78" customWidth="1"/>
    <col min="6403" max="6403" width="25.125" style="78" customWidth="1"/>
    <col min="6404" max="6404" width="33.625" style="78" customWidth="1"/>
    <col min="6405" max="6405" width="13.625" style="78" customWidth="1"/>
    <col min="6406" max="6655" width="9" style="78"/>
    <col min="6656" max="6656" width="2.625" style="78" customWidth="1"/>
    <col min="6657" max="6657" width="5.875" style="78" customWidth="1"/>
    <col min="6658" max="6658" width="18.875" style="78" customWidth="1"/>
    <col min="6659" max="6659" width="25.125" style="78" customWidth="1"/>
    <col min="6660" max="6660" width="33.625" style="78" customWidth="1"/>
    <col min="6661" max="6661" width="13.625" style="78" customWidth="1"/>
    <col min="6662" max="6911" width="9" style="78"/>
    <col min="6912" max="6912" width="2.625" style="78" customWidth="1"/>
    <col min="6913" max="6913" width="5.875" style="78" customWidth="1"/>
    <col min="6914" max="6914" width="18.875" style="78" customWidth="1"/>
    <col min="6915" max="6915" width="25.125" style="78" customWidth="1"/>
    <col min="6916" max="6916" width="33.625" style="78" customWidth="1"/>
    <col min="6917" max="6917" width="13.625" style="78" customWidth="1"/>
    <col min="6918" max="7167" width="9" style="78"/>
    <col min="7168" max="7168" width="2.625" style="78" customWidth="1"/>
    <col min="7169" max="7169" width="5.875" style="78" customWidth="1"/>
    <col min="7170" max="7170" width="18.875" style="78" customWidth="1"/>
    <col min="7171" max="7171" width="25.125" style="78" customWidth="1"/>
    <col min="7172" max="7172" width="33.625" style="78" customWidth="1"/>
    <col min="7173" max="7173" width="13.625" style="78" customWidth="1"/>
    <col min="7174" max="7423" width="9" style="78"/>
    <col min="7424" max="7424" width="2.625" style="78" customWidth="1"/>
    <col min="7425" max="7425" width="5.875" style="78" customWidth="1"/>
    <col min="7426" max="7426" width="18.875" style="78" customWidth="1"/>
    <col min="7427" max="7427" width="25.125" style="78" customWidth="1"/>
    <col min="7428" max="7428" width="33.625" style="78" customWidth="1"/>
    <col min="7429" max="7429" width="13.625" style="78" customWidth="1"/>
    <col min="7430" max="7679" width="9" style="78"/>
    <col min="7680" max="7680" width="2.625" style="78" customWidth="1"/>
    <col min="7681" max="7681" width="5.875" style="78" customWidth="1"/>
    <col min="7682" max="7682" width="18.875" style="78" customWidth="1"/>
    <col min="7683" max="7683" width="25.125" style="78" customWidth="1"/>
    <col min="7684" max="7684" width="33.625" style="78" customWidth="1"/>
    <col min="7685" max="7685" width="13.625" style="78" customWidth="1"/>
    <col min="7686" max="7935" width="9" style="78"/>
    <col min="7936" max="7936" width="2.625" style="78" customWidth="1"/>
    <col min="7937" max="7937" width="5.875" style="78" customWidth="1"/>
    <col min="7938" max="7938" width="18.875" style="78" customWidth="1"/>
    <col min="7939" max="7939" width="25.125" style="78" customWidth="1"/>
    <col min="7940" max="7940" width="33.625" style="78" customWidth="1"/>
    <col min="7941" max="7941" width="13.625" style="78" customWidth="1"/>
    <col min="7942" max="8191" width="9" style="78"/>
    <col min="8192" max="8192" width="2.625" style="78" customWidth="1"/>
    <col min="8193" max="8193" width="5.875" style="78" customWidth="1"/>
    <col min="8194" max="8194" width="18.875" style="78" customWidth="1"/>
    <col min="8195" max="8195" width="25.125" style="78" customWidth="1"/>
    <col min="8196" max="8196" width="33.625" style="78" customWidth="1"/>
    <col min="8197" max="8197" width="13.625" style="78" customWidth="1"/>
    <col min="8198" max="8447" width="9" style="78"/>
    <col min="8448" max="8448" width="2.625" style="78" customWidth="1"/>
    <col min="8449" max="8449" width="5.875" style="78" customWidth="1"/>
    <col min="8450" max="8450" width="18.875" style="78" customWidth="1"/>
    <col min="8451" max="8451" width="25.125" style="78" customWidth="1"/>
    <col min="8452" max="8452" width="33.625" style="78" customWidth="1"/>
    <col min="8453" max="8453" width="13.625" style="78" customWidth="1"/>
    <col min="8454" max="8703" width="9" style="78"/>
    <col min="8704" max="8704" width="2.625" style="78" customWidth="1"/>
    <col min="8705" max="8705" width="5.875" style="78" customWidth="1"/>
    <col min="8706" max="8706" width="18.875" style="78" customWidth="1"/>
    <col min="8707" max="8707" width="25.125" style="78" customWidth="1"/>
    <col min="8708" max="8708" width="33.625" style="78" customWidth="1"/>
    <col min="8709" max="8709" width="13.625" style="78" customWidth="1"/>
    <col min="8710" max="8959" width="9" style="78"/>
    <col min="8960" max="8960" width="2.625" style="78" customWidth="1"/>
    <col min="8961" max="8961" width="5.875" style="78" customWidth="1"/>
    <col min="8962" max="8962" width="18.875" style="78" customWidth="1"/>
    <col min="8963" max="8963" width="25.125" style="78" customWidth="1"/>
    <col min="8964" max="8964" width="33.625" style="78" customWidth="1"/>
    <col min="8965" max="8965" width="13.625" style="78" customWidth="1"/>
    <col min="8966" max="9215" width="9" style="78"/>
    <col min="9216" max="9216" width="2.625" style="78" customWidth="1"/>
    <col min="9217" max="9217" width="5.875" style="78" customWidth="1"/>
    <col min="9218" max="9218" width="18.875" style="78" customWidth="1"/>
    <col min="9219" max="9219" width="25.125" style="78" customWidth="1"/>
    <col min="9220" max="9220" width="33.625" style="78" customWidth="1"/>
    <col min="9221" max="9221" width="13.625" style="78" customWidth="1"/>
    <col min="9222" max="9471" width="9" style="78"/>
    <col min="9472" max="9472" width="2.625" style="78" customWidth="1"/>
    <col min="9473" max="9473" width="5.875" style="78" customWidth="1"/>
    <col min="9474" max="9474" width="18.875" style="78" customWidth="1"/>
    <col min="9475" max="9475" width="25.125" style="78" customWidth="1"/>
    <col min="9476" max="9476" width="33.625" style="78" customWidth="1"/>
    <col min="9477" max="9477" width="13.625" style="78" customWidth="1"/>
    <col min="9478" max="9727" width="9" style="78"/>
    <col min="9728" max="9728" width="2.625" style="78" customWidth="1"/>
    <col min="9729" max="9729" width="5.875" style="78" customWidth="1"/>
    <col min="9730" max="9730" width="18.875" style="78" customWidth="1"/>
    <col min="9731" max="9731" width="25.125" style="78" customWidth="1"/>
    <col min="9732" max="9732" width="33.625" style="78" customWidth="1"/>
    <col min="9733" max="9733" width="13.625" style="78" customWidth="1"/>
    <col min="9734" max="9983" width="9" style="78"/>
    <col min="9984" max="9984" width="2.625" style="78" customWidth="1"/>
    <col min="9985" max="9985" width="5.875" style="78" customWidth="1"/>
    <col min="9986" max="9986" width="18.875" style="78" customWidth="1"/>
    <col min="9987" max="9987" width="25.125" style="78" customWidth="1"/>
    <col min="9988" max="9988" width="33.625" style="78" customWidth="1"/>
    <col min="9989" max="9989" width="13.625" style="78" customWidth="1"/>
    <col min="9990" max="10239" width="9" style="78"/>
    <col min="10240" max="10240" width="2.625" style="78" customWidth="1"/>
    <col min="10241" max="10241" width="5.875" style="78" customWidth="1"/>
    <col min="10242" max="10242" width="18.875" style="78" customWidth="1"/>
    <col min="10243" max="10243" width="25.125" style="78" customWidth="1"/>
    <col min="10244" max="10244" width="33.625" style="78" customWidth="1"/>
    <col min="10245" max="10245" width="13.625" style="78" customWidth="1"/>
    <col min="10246" max="10495" width="9" style="78"/>
    <col min="10496" max="10496" width="2.625" style="78" customWidth="1"/>
    <col min="10497" max="10497" width="5.875" style="78" customWidth="1"/>
    <col min="10498" max="10498" width="18.875" style="78" customWidth="1"/>
    <col min="10499" max="10499" width="25.125" style="78" customWidth="1"/>
    <col min="10500" max="10500" width="33.625" style="78" customWidth="1"/>
    <col min="10501" max="10501" width="13.625" style="78" customWidth="1"/>
    <col min="10502" max="10751" width="9" style="78"/>
    <col min="10752" max="10752" width="2.625" style="78" customWidth="1"/>
    <col min="10753" max="10753" width="5.875" style="78" customWidth="1"/>
    <col min="10754" max="10754" width="18.875" style="78" customWidth="1"/>
    <col min="10755" max="10755" width="25.125" style="78" customWidth="1"/>
    <col min="10756" max="10756" width="33.625" style="78" customWidth="1"/>
    <col min="10757" max="10757" width="13.625" style="78" customWidth="1"/>
    <col min="10758" max="11007" width="9" style="78"/>
    <col min="11008" max="11008" width="2.625" style="78" customWidth="1"/>
    <col min="11009" max="11009" width="5.875" style="78" customWidth="1"/>
    <col min="11010" max="11010" width="18.875" style="78" customWidth="1"/>
    <col min="11011" max="11011" width="25.125" style="78" customWidth="1"/>
    <col min="11012" max="11012" width="33.625" style="78" customWidth="1"/>
    <col min="11013" max="11013" width="13.625" style="78" customWidth="1"/>
    <col min="11014" max="11263" width="9" style="78"/>
    <col min="11264" max="11264" width="2.625" style="78" customWidth="1"/>
    <col min="11265" max="11265" width="5.875" style="78" customWidth="1"/>
    <col min="11266" max="11266" width="18.875" style="78" customWidth="1"/>
    <col min="11267" max="11267" width="25.125" style="78" customWidth="1"/>
    <col min="11268" max="11268" width="33.625" style="78" customWidth="1"/>
    <col min="11269" max="11269" width="13.625" style="78" customWidth="1"/>
    <col min="11270" max="11519" width="9" style="78"/>
    <col min="11520" max="11520" width="2.625" style="78" customWidth="1"/>
    <col min="11521" max="11521" width="5.875" style="78" customWidth="1"/>
    <col min="11522" max="11522" width="18.875" style="78" customWidth="1"/>
    <col min="11523" max="11523" width="25.125" style="78" customWidth="1"/>
    <col min="11524" max="11524" width="33.625" style="78" customWidth="1"/>
    <col min="11525" max="11525" width="13.625" style="78" customWidth="1"/>
    <col min="11526" max="11775" width="9" style="78"/>
    <col min="11776" max="11776" width="2.625" style="78" customWidth="1"/>
    <col min="11777" max="11777" width="5.875" style="78" customWidth="1"/>
    <col min="11778" max="11778" width="18.875" style="78" customWidth="1"/>
    <col min="11779" max="11779" width="25.125" style="78" customWidth="1"/>
    <col min="11780" max="11780" width="33.625" style="78" customWidth="1"/>
    <col min="11781" max="11781" width="13.625" style="78" customWidth="1"/>
    <col min="11782" max="12031" width="9" style="78"/>
    <col min="12032" max="12032" width="2.625" style="78" customWidth="1"/>
    <col min="12033" max="12033" width="5.875" style="78" customWidth="1"/>
    <col min="12034" max="12034" width="18.875" style="78" customWidth="1"/>
    <col min="12035" max="12035" width="25.125" style="78" customWidth="1"/>
    <col min="12036" max="12036" width="33.625" style="78" customWidth="1"/>
    <col min="12037" max="12037" width="13.625" style="78" customWidth="1"/>
    <col min="12038" max="12287" width="9" style="78"/>
    <col min="12288" max="12288" width="2.625" style="78" customWidth="1"/>
    <col min="12289" max="12289" width="5.875" style="78" customWidth="1"/>
    <col min="12290" max="12290" width="18.875" style="78" customWidth="1"/>
    <col min="12291" max="12291" width="25.125" style="78" customWidth="1"/>
    <col min="12292" max="12292" width="33.625" style="78" customWidth="1"/>
    <col min="12293" max="12293" width="13.625" style="78" customWidth="1"/>
    <col min="12294" max="12543" width="9" style="78"/>
    <col min="12544" max="12544" width="2.625" style="78" customWidth="1"/>
    <col min="12545" max="12545" width="5.875" style="78" customWidth="1"/>
    <col min="12546" max="12546" width="18.875" style="78" customWidth="1"/>
    <col min="12547" max="12547" width="25.125" style="78" customWidth="1"/>
    <col min="12548" max="12548" width="33.625" style="78" customWidth="1"/>
    <col min="12549" max="12549" width="13.625" style="78" customWidth="1"/>
    <col min="12550" max="12799" width="9" style="78"/>
    <col min="12800" max="12800" width="2.625" style="78" customWidth="1"/>
    <col min="12801" max="12801" width="5.875" style="78" customWidth="1"/>
    <col min="12802" max="12802" width="18.875" style="78" customWidth="1"/>
    <col min="12803" max="12803" width="25.125" style="78" customWidth="1"/>
    <col min="12804" max="12804" width="33.625" style="78" customWidth="1"/>
    <col min="12805" max="12805" width="13.625" style="78" customWidth="1"/>
    <col min="12806" max="13055" width="9" style="78"/>
    <col min="13056" max="13056" width="2.625" style="78" customWidth="1"/>
    <col min="13057" max="13057" width="5.875" style="78" customWidth="1"/>
    <col min="13058" max="13058" width="18.875" style="78" customWidth="1"/>
    <col min="13059" max="13059" width="25.125" style="78" customWidth="1"/>
    <col min="13060" max="13060" width="33.625" style="78" customWidth="1"/>
    <col min="13061" max="13061" width="13.625" style="78" customWidth="1"/>
    <col min="13062" max="13311" width="9" style="78"/>
    <col min="13312" max="13312" width="2.625" style="78" customWidth="1"/>
    <col min="13313" max="13313" width="5.875" style="78" customWidth="1"/>
    <col min="13314" max="13314" width="18.875" style="78" customWidth="1"/>
    <col min="13315" max="13315" width="25.125" style="78" customWidth="1"/>
    <col min="13316" max="13316" width="33.625" style="78" customWidth="1"/>
    <col min="13317" max="13317" width="13.625" style="78" customWidth="1"/>
    <col min="13318" max="13567" width="9" style="78"/>
    <col min="13568" max="13568" width="2.625" style="78" customWidth="1"/>
    <col min="13569" max="13569" width="5.875" style="78" customWidth="1"/>
    <col min="13570" max="13570" width="18.875" style="78" customWidth="1"/>
    <col min="13571" max="13571" width="25.125" style="78" customWidth="1"/>
    <col min="13572" max="13572" width="33.625" style="78" customWidth="1"/>
    <col min="13573" max="13573" width="13.625" style="78" customWidth="1"/>
    <col min="13574" max="13823" width="9" style="78"/>
    <col min="13824" max="13824" width="2.625" style="78" customWidth="1"/>
    <col min="13825" max="13825" width="5.875" style="78" customWidth="1"/>
    <col min="13826" max="13826" width="18.875" style="78" customWidth="1"/>
    <col min="13827" max="13827" width="25.125" style="78" customWidth="1"/>
    <col min="13828" max="13828" width="33.625" style="78" customWidth="1"/>
    <col min="13829" max="13829" width="13.625" style="78" customWidth="1"/>
    <col min="13830" max="14079" width="9" style="78"/>
    <col min="14080" max="14080" width="2.625" style="78" customWidth="1"/>
    <col min="14081" max="14081" width="5.875" style="78" customWidth="1"/>
    <col min="14082" max="14082" width="18.875" style="78" customWidth="1"/>
    <col min="14083" max="14083" width="25.125" style="78" customWidth="1"/>
    <col min="14084" max="14084" width="33.625" style="78" customWidth="1"/>
    <col min="14085" max="14085" width="13.625" style="78" customWidth="1"/>
    <col min="14086" max="14335" width="9" style="78"/>
    <col min="14336" max="14336" width="2.625" style="78" customWidth="1"/>
    <col min="14337" max="14337" width="5.875" style="78" customWidth="1"/>
    <col min="14338" max="14338" width="18.875" style="78" customWidth="1"/>
    <col min="14339" max="14339" width="25.125" style="78" customWidth="1"/>
    <col min="14340" max="14340" width="33.625" style="78" customWidth="1"/>
    <col min="14341" max="14341" width="13.625" style="78" customWidth="1"/>
    <col min="14342" max="14591" width="9" style="78"/>
    <col min="14592" max="14592" width="2.625" style="78" customWidth="1"/>
    <col min="14593" max="14593" width="5.875" style="78" customWidth="1"/>
    <col min="14594" max="14594" width="18.875" style="78" customWidth="1"/>
    <col min="14595" max="14595" width="25.125" style="78" customWidth="1"/>
    <col min="14596" max="14596" width="33.625" style="78" customWidth="1"/>
    <col min="14597" max="14597" width="13.625" style="78" customWidth="1"/>
    <col min="14598" max="14847" width="9" style="78"/>
    <col min="14848" max="14848" width="2.625" style="78" customWidth="1"/>
    <col min="14849" max="14849" width="5.875" style="78" customWidth="1"/>
    <col min="14850" max="14850" width="18.875" style="78" customWidth="1"/>
    <col min="14851" max="14851" width="25.125" style="78" customWidth="1"/>
    <col min="14852" max="14852" width="33.625" style="78" customWidth="1"/>
    <col min="14853" max="14853" width="13.625" style="78" customWidth="1"/>
    <col min="14854" max="15103" width="9" style="78"/>
    <col min="15104" max="15104" width="2.625" style="78" customWidth="1"/>
    <col min="15105" max="15105" width="5.875" style="78" customWidth="1"/>
    <col min="15106" max="15106" width="18.875" style="78" customWidth="1"/>
    <col min="15107" max="15107" width="25.125" style="78" customWidth="1"/>
    <col min="15108" max="15108" width="33.625" style="78" customWidth="1"/>
    <col min="15109" max="15109" width="13.625" style="78" customWidth="1"/>
    <col min="15110" max="15359" width="9" style="78"/>
    <col min="15360" max="15360" width="2.625" style="78" customWidth="1"/>
    <col min="15361" max="15361" width="5.875" style="78" customWidth="1"/>
    <col min="15362" max="15362" width="18.875" style="78" customWidth="1"/>
    <col min="15363" max="15363" width="25.125" style="78" customWidth="1"/>
    <col min="15364" max="15364" width="33.625" style="78" customWidth="1"/>
    <col min="15365" max="15365" width="13.625" style="78" customWidth="1"/>
    <col min="15366" max="15615" width="9" style="78"/>
    <col min="15616" max="15616" width="2.625" style="78" customWidth="1"/>
    <col min="15617" max="15617" width="5.875" style="78" customWidth="1"/>
    <col min="15618" max="15618" width="18.875" style="78" customWidth="1"/>
    <col min="15619" max="15619" width="25.125" style="78" customWidth="1"/>
    <col min="15620" max="15620" width="33.625" style="78" customWidth="1"/>
    <col min="15621" max="15621" width="13.625" style="78" customWidth="1"/>
    <col min="15622" max="15871" width="9" style="78"/>
    <col min="15872" max="15872" width="2.625" style="78" customWidth="1"/>
    <col min="15873" max="15873" width="5.875" style="78" customWidth="1"/>
    <col min="15874" max="15874" width="18.875" style="78" customWidth="1"/>
    <col min="15875" max="15875" width="25.125" style="78" customWidth="1"/>
    <col min="15876" max="15876" width="33.625" style="78" customWidth="1"/>
    <col min="15877" max="15877" width="13.625" style="78" customWidth="1"/>
    <col min="15878" max="16127" width="9" style="78"/>
    <col min="16128" max="16128" width="2.625" style="78" customWidth="1"/>
    <col min="16129" max="16129" width="5.875" style="78" customWidth="1"/>
    <col min="16130" max="16130" width="18.875" style="78" customWidth="1"/>
    <col min="16131" max="16131" width="25.125" style="78" customWidth="1"/>
    <col min="16132" max="16132" width="33.625" style="78" customWidth="1"/>
    <col min="16133" max="16133" width="13.625" style="78" customWidth="1"/>
    <col min="16134" max="16384" width="9" style="78"/>
  </cols>
  <sheetData>
    <row r="1" spans="1:16" ht="17.25" x14ac:dyDescent="0.4">
      <c r="A1" s="556" t="s">
        <v>20</v>
      </c>
      <c r="B1" s="556"/>
      <c r="C1" s="556"/>
      <c r="D1" s="556"/>
      <c r="E1" s="556"/>
      <c r="F1" s="77"/>
      <c r="G1" s="77"/>
      <c r="H1" s="77"/>
      <c r="I1" s="77"/>
      <c r="J1" s="77"/>
      <c r="K1" s="77"/>
      <c r="L1" s="77"/>
      <c r="M1" s="77"/>
      <c r="N1" s="77"/>
      <c r="O1" s="77"/>
      <c r="P1" s="77"/>
    </row>
    <row r="2" spans="1:16" s="33" customFormat="1" ht="12" x14ac:dyDescent="0.4"/>
    <row r="3" spans="1:16" s="39" customFormat="1" ht="43.5" customHeight="1" x14ac:dyDescent="0.4">
      <c r="A3" s="1384" t="s">
        <v>611</v>
      </c>
      <c r="B3" s="1384"/>
      <c r="C3" s="1384"/>
      <c r="D3" s="1384"/>
      <c r="E3" s="1384"/>
    </row>
    <row r="4" spans="1:16" s="33" customFormat="1" ht="21.75" customHeight="1" x14ac:dyDescent="0.4">
      <c r="A4" s="1384" t="s">
        <v>21</v>
      </c>
      <c r="B4" s="1384"/>
      <c r="C4" s="1384"/>
      <c r="D4" s="1384"/>
      <c r="E4" s="1384"/>
    </row>
    <row r="5" spans="1:16" s="33" customFormat="1" ht="12.75" thickBot="1" x14ac:dyDescent="0.45"/>
    <row r="6" spans="1:16" s="33" customFormat="1" ht="30" customHeight="1" thickBot="1" x14ac:dyDescent="0.45">
      <c r="A6" s="42" t="s">
        <v>22</v>
      </c>
      <c r="B6" s="41" t="s">
        <v>23</v>
      </c>
      <c r="C6" s="41" t="s">
        <v>24</v>
      </c>
      <c r="D6" s="67" t="s">
        <v>26</v>
      </c>
      <c r="E6" s="29" t="s">
        <v>25</v>
      </c>
    </row>
    <row r="7" spans="1:16" s="33" customFormat="1" ht="117" customHeight="1" thickTop="1" x14ac:dyDescent="0.4">
      <c r="A7" s="40">
        <v>1</v>
      </c>
      <c r="B7" s="23"/>
      <c r="C7" s="23"/>
      <c r="D7" s="25"/>
      <c r="E7" s="27"/>
    </row>
    <row r="8" spans="1:16" s="33" customFormat="1" ht="117" customHeight="1" x14ac:dyDescent="0.4">
      <c r="A8" s="40">
        <v>2</v>
      </c>
      <c r="B8" s="23"/>
      <c r="C8" s="23"/>
      <c r="D8" s="25"/>
      <c r="E8" s="27"/>
    </row>
    <row r="9" spans="1:16" s="33" customFormat="1" ht="117" customHeight="1" x14ac:dyDescent="0.4">
      <c r="A9" s="40">
        <v>3</v>
      </c>
      <c r="B9" s="23"/>
      <c r="C9" s="23"/>
      <c r="D9" s="25"/>
      <c r="E9" s="27"/>
    </row>
    <row r="10" spans="1:16" s="33" customFormat="1" ht="117" customHeight="1" x14ac:dyDescent="0.4">
      <c r="A10" s="40">
        <v>4</v>
      </c>
      <c r="B10" s="23"/>
      <c r="C10" s="23"/>
      <c r="D10" s="25"/>
      <c r="E10" s="27"/>
    </row>
    <row r="11" spans="1:16" s="33" customFormat="1" ht="117" customHeight="1" thickBot="1" x14ac:dyDescent="0.45">
      <c r="A11" s="34">
        <v>5</v>
      </c>
      <c r="B11" s="24"/>
      <c r="C11" s="24"/>
      <c r="D11" s="26"/>
      <c r="E11" s="28"/>
    </row>
    <row r="12" spans="1:16" s="33" customFormat="1" ht="33.75" customHeight="1" x14ac:dyDescent="0.4">
      <c r="B12" s="39"/>
      <c r="C12" s="39"/>
    </row>
    <row r="13" spans="1:16" s="33" customFormat="1" ht="12" x14ac:dyDescent="0.4">
      <c r="B13" s="39"/>
      <c r="C13" s="39"/>
    </row>
    <row r="14" spans="1:16" x14ac:dyDescent="0.4">
      <c r="B14" s="79"/>
      <c r="C14" s="79"/>
    </row>
    <row r="15" spans="1:16" x14ac:dyDescent="0.4">
      <c r="B15" s="79"/>
      <c r="C15" s="79"/>
    </row>
    <row r="16" spans="1:16" x14ac:dyDescent="0.4">
      <c r="B16" s="79"/>
      <c r="C16" s="79"/>
    </row>
    <row r="17" spans="2:3" x14ac:dyDescent="0.4">
      <c r="B17" s="79"/>
      <c r="C17" s="79"/>
    </row>
  </sheetData>
  <mergeCells count="3">
    <mergeCell ref="A3:E3"/>
    <mergeCell ref="A4:E4"/>
    <mergeCell ref="A1:E1"/>
  </mergeCells>
  <phoneticPr fontId="3"/>
  <pageMargins left="0.59055118110236227" right="0.39370078740157483" top="0.39370078740157483" bottom="0.39370078740157483" header="0.31496062992125984" footer="0.31496062992125984"/>
  <pageSetup paperSize="9" fitToHeight="0" orientation="portrait" r:id="rId1"/>
  <headerFooter>
    <oddHeader>&amp;R&amp;"ＭＳ Ｐゴシック,標準"&amp;12様式９</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B1:AF30"/>
  <sheetViews>
    <sheetView view="pageLayout" zoomScaleNormal="100" workbookViewId="0">
      <selection activeCell="P37" sqref="P37:AD37"/>
    </sheetView>
  </sheetViews>
  <sheetFormatPr defaultRowHeight="13.5" x14ac:dyDescent="0.4"/>
  <cols>
    <col min="1" max="1" width="2.875" style="3" customWidth="1"/>
    <col min="2" max="62" width="2.625" style="3" customWidth="1"/>
    <col min="63" max="250" width="9" style="3"/>
    <col min="251" max="318" width="2.625" style="3" customWidth="1"/>
    <col min="319" max="506" width="9" style="3"/>
    <col min="507" max="574" width="2.625" style="3" customWidth="1"/>
    <col min="575" max="762" width="9" style="3"/>
    <col min="763" max="830" width="2.625" style="3" customWidth="1"/>
    <col min="831" max="1018" width="9" style="3"/>
    <col min="1019" max="1086" width="2.625" style="3" customWidth="1"/>
    <col min="1087" max="1274" width="9" style="3"/>
    <col min="1275" max="1342" width="2.625" style="3" customWidth="1"/>
    <col min="1343" max="1530" width="9" style="3"/>
    <col min="1531" max="1598" width="2.625" style="3" customWidth="1"/>
    <col min="1599" max="1786" width="9" style="3"/>
    <col min="1787" max="1854" width="2.625" style="3" customWidth="1"/>
    <col min="1855" max="2042" width="9" style="3"/>
    <col min="2043" max="2110" width="2.625" style="3" customWidth="1"/>
    <col min="2111" max="2298" width="9" style="3"/>
    <col min="2299" max="2366" width="2.625" style="3" customWidth="1"/>
    <col min="2367" max="2554" width="9" style="3"/>
    <col min="2555" max="2622" width="2.625" style="3" customWidth="1"/>
    <col min="2623" max="2810" width="9" style="3"/>
    <col min="2811" max="2878" width="2.625" style="3" customWidth="1"/>
    <col min="2879" max="3066" width="9" style="3"/>
    <col min="3067" max="3134" width="2.625" style="3" customWidth="1"/>
    <col min="3135" max="3322" width="9" style="3"/>
    <col min="3323" max="3390" width="2.625" style="3" customWidth="1"/>
    <col min="3391" max="3578" width="9" style="3"/>
    <col min="3579" max="3646" width="2.625" style="3" customWidth="1"/>
    <col min="3647" max="3834" width="9" style="3"/>
    <col min="3835" max="3902" width="2.625" style="3" customWidth="1"/>
    <col min="3903" max="4090" width="9" style="3"/>
    <col min="4091" max="4158" width="2.625" style="3" customWidth="1"/>
    <col min="4159" max="4346" width="9" style="3"/>
    <col min="4347" max="4414" width="2.625" style="3" customWidth="1"/>
    <col min="4415" max="4602" width="9" style="3"/>
    <col min="4603" max="4670" width="2.625" style="3" customWidth="1"/>
    <col min="4671" max="4858" width="9" style="3"/>
    <col min="4859" max="4926" width="2.625" style="3" customWidth="1"/>
    <col min="4927" max="5114" width="9" style="3"/>
    <col min="5115" max="5182" width="2.625" style="3" customWidth="1"/>
    <col min="5183" max="5370" width="9" style="3"/>
    <col min="5371" max="5438" width="2.625" style="3" customWidth="1"/>
    <col min="5439" max="5626" width="9" style="3"/>
    <col min="5627" max="5694" width="2.625" style="3" customWidth="1"/>
    <col min="5695" max="5882" width="9" style="3"/>
    <col min="5883" max="5950" width="2.625" style="3" customWidth="1"/>
    <col min="5951" max="6138" width="9" style="3"/>
    <col min="6139" max="6206" width="2.625" style="3" customWidth="1"/>
    <col min="6207" max="6394" width="9" style="3"/>
    <col min="6395" max="6462" width="2.625" style="3" customWidth="1"/>
    <col min="6463" max="6650" width="9" style="3"/>
    <col min="6651" max="6718" width="2.625" style="3" customWidth="1"/>
    <col min="6719" max="6906" width="9" style="3"/>
    <col min="6907" max="6974" width="2.625" style="3" customWidth="1"/>
    <col min="6975" max="7162" width="9" style="3"/>
    <col min="7163" max="7230" width="2.625" style="3" customWidth="1"/>
    <col min="7231" max="7418" width="9" style="3"/>
    <col min="7419" max="7486" width="2.625" style="3" customWidth="1"/>
    <col min="7487" max="7674" width="9" style="3"/>
    <col min="7675" max="7742" width="2.625" style="3" customWidth="1"/>
    <col min="7743" max="7930" width="9" style="3"/>
    <col min="7931" max="7998" width="2.625" style="3" customWidth="1"/>
    <col min="7999" max="8186" width="9" style="3"/>
    <col min="8187" max="8254" width="2.625" style="3" customWidth="1"/>
    <col min="8255" max="8442" width="9" style="3"/>
    <col min="8443" max="8510" width="2.625" style="3" customWidth="1"/>
    <col min="8511" max="8698" width="9" style="3"/>
    <col min="8699" max="8766" width="2.625" style="3" customWidth="1"/>
    <col min="8767" max="8954" width="9" style="3"/>
    <col min="8955" max="9022" width="2.625" style="3" customWidth="1"/>
    <col min="9023" max="9210" width="9" style="3"/>
    <col min="9211" max="9278" width="2.625" style="3" customWidth="1"/>
    <col min="9279" max="9466" width="9" style="3"/>
    <col min="9467" max="9534" width="2.625" style="3" customWidth="1"/>
    <col min="9535" max="9722" width="9" style="3"/>
    <col min="9723" max="9790" width="2.625" style="3" customWidth="1"/>
    <col min="9791" max="9978" width="9" style="3"/>
    <col min="9979" max="10046" width="2.625" style="3" customWidth="1"/>
    <col min="10047" max="10234" width="9" style="3"/>
    <col min="10235" max="10302" width="2.625" style="3" customWidth="1"/>
    <col min="10303" max="10490" width="9" style="3"/>
    <col min="10491" max="10558" width="2.625" style="3" customWidth="1"/>
    <col min="10559" max="10746" width="9" style="3"/>
    <col min="10747" max="10814" width="2.625" style="3" customWidth="1"/>
    <col min="10815" max="11002" width="9" style="3"/>
    <col min="11003" max="11070" width="2.625" style="3" customWidth="1"/>
    <col min="11071" max="11258" width="9" style="3"/>
    <col min="11259" max="11326" width="2.625" style="3" customWidth="1"/>
    <col min="11327" max="11514" width="9" style="3"/>
    <col min="11515" max="11582" width="2.625" style="3" customWidth="1"/>
    <col min="11583" max="11770" width="9" style="3"/>
    <col min="11771" max="11838" width="2.625" style="3" customWidth="1"/>
    <col min="11839" max="12026" width="9" style="3"/>
    <col min="12027" max="12094" width="2.625" style="3" customWidth="1"/>
    <col min="12095" max="12282" width="9" style="3"/>
    <col min="12283" max="12350" width="2.625" style="3" customWidth="1"/>
    <col min="12351" max="12538" width="9" style="3"/>
    <col min="12539" max="12606" width="2.625" style="3" customWidth="1"/>
    <col min="12607" max="12794" width="9" style="3"/>
    <col min="12795" max="12862" width="2.625" style="3" customWidth="1"/>
    <col min="12863" max="13050" width="9" style="3"/>
    <col min="13051" max="13118" width="2.625" style="3" customWidth="1"/>
    <col min="13119" max="13306" width="9" style="3"/>
    <col min="13307" max="13374" width="2.625" style="3" customWidth="1"/>
    <col min="13375" max="13562" width="9" style="3"/>
    <col min="13563" max="13630" width="2.625" style="3" customWidth="1"/>
    <col min="13631" max="13818" width="9" style="3"/>
    <col min="13819" max="13886" width="2.625" style="3" customWidth="1"/>
    <col min="13887" max="14074" width="9" style="3"/>
    <col min="14075" max="14142" width="2.625" style="3" customWidth="1"/>
    <col min="14143" max="14330" width="9" style="3"/>
    <col min="14331" max="14398" width="2.625" style="3" customWidth="1"/>
    <col min="14399" max="14586" width="9" style="3"/>
    <col min="14587" max="14654" width="2.625" style="3" customWidth="1"/>
    <col min="14655" max="14842" width="9" style="3"/>
    <col min="14843" max="14910" width="2.625" style="3" customWidth="1"/>
    <col min="14911" max="15098" width="9" style="3"/>
    <col min="15099" max="15166" width="2.625" style="3" customWidth="1"/>
    <col min="15167" max="15354" width="9" style="3"/>
    <col min="15355" max="15422" width="2.625" style="3" customWidth="1"/>
    <col min="15423" max="15610" width="9" style="3"/>
    <col min="15611" max="15678" width="2.625" style="3" customWidth="1"/>
    <col min="15679" max="15866" width="9" style="3"/>
    <col min="15867" max="15934" width="2.625" style="3" customWidth="1"/>
    <col min="15935" max="16122" width="9" style="3"/>
    <col min="16123" max="16190" width="2.625" style="3" customWidth="1"/>
    <col min="16191" max="16384" width="9" style="3"/>
  </cols>
  <sheetData>
    <row r="1" spans="2:32" ht="17.25" x14ac:dyDescent="0.4">
      <c r="B1" s="458" t="s">
        <v>27</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3" spans="2:32" ht="37.5" customHeight="1" x14ac:dyDescent="0.4">
      <c r="B3" s="1399" t="s">
        <v>28</v>
      </c>
      <c r="C3" s="1399"/>
      <c r="D3" s="1399"/>
      <c r="E3" s="1399"/>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row>
    <row r="4" spans="2:32" s="1" customFormat="1" ht="17.25" customHeight="1" x14ac:dyDescent="0.4">
      <c r="B4" s="14" t="s">
        <v>0</v>
      </c>
      <c r="C4" s="1" t="s">
        <v>29</v>
      </c>
    </row>
    <row r="5" spans="2:32" ht="7.5" customHeight="1" x14ac:dyDescent="0.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row>
    <row r="6" spans="2:32" ht="18.75" customHeight="1" thickBot="1" x14ac:dyDescent="0.45">
      <c r="B6" s="30" t="s">
        <v>30</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2:32" ht="18.75" customHeight="1" x14ac:dyDescent="0.4">
      <c r="B7" s="1400"/>
      <c r="C7" s="1401"/>
      <c r="D7" s="1401"/>
      <c r="E7" s="1401"/>
      <c r="F7" s="1401"/>
      <c r="G7" s="1401"/>
      <c r="H7" s="1401"/>
      <c r="I7" s="1401"/>
      <c r="J7" s="1401"/>
      <c r="K7" s="1401"/>
      <c r="L7" s="1401"/>
      <c r="M7" s="1401"/>
      <c r="N7" s="1401"/>
      <c r="O7" s="1401"/>
      <c r="P7" s="1401"/>
      <c r="Q7" s="1401"/>
      <c r="R7" s="1401"/>
      <c r="S7" s="1401"/>
      <c r="T7" s="1401"/>
      <c r="U7" s="1401"/>
      <c r="V7" s="1401"/>
      <c r="W7" s="1401"/>
      <c r="X7" s="1401"/>
      <c r="Y7" s="1401"/>
      <c r="Z7" s="1401"/>
      <c r="AA7" s="1401"/>
      <c r="AB7" s="1401"/>
      <c r="AC7" s="1401"/>
      <c r="AD7" s="1401"/>
      <c r="AE7" s="1401"/>
      <c r="AF7" s="1402"/>
    </row>
    <row r="8" spans="2:32" ht="18.75" customHeight="1" x14ac:dyDescent="0.4">
      <c r="B8" s="1403"/>
      <c r="C8" s="1404"/>
      <c r="D8" s="1404"/>
      <c r="E8" s="1404"/>
      <c r="F8" s="1404"/>
      <c r="G8" s="1404"/>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5"/>
    </row>
    <row r="9" spans="2:32" ht="18.75" customHeight="1" x14ac:dyDescent="0.4">
      <c r="B9" s="1403"/>
      <c r="C9" s="1404"/>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5"/>
    </row>
    <row r="10" spans="2:32" ht="18.75" customHeight="1" x14ac:dyDescent="0.4">
      <c r="B10" s="1403"/>
      <c r="C10" s="1404"/>
      <c r="D10" s="1404"/>
      <c r="E10" s="1404"/>
      <c r="F10" s="1404"/>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5"/>
    </row>
    <row r="11" spans="2:32" ht="18.75" customHeight="1" x14ac:dyDescent="0.4">
      <c r="B11" s="1403"/>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5"/>
    </row>
    <row r="12" spans="2:32" ht="18.75" customHeight="1" x14ac:dyDescent="0.4">
      <c r="B12" s="1403"/>
      <c r="C12" s="1404"/>
      <c r="D12" s="1404"/>
      <c r="E12" s="1404"/>
      <c r="F12" s="1404"/>
      <c r="G12" s="1404"/>
      <c r="H12" s="1404"/>
      <c r="I12" s="1404"/>
      <c r="J12" s="1404"/>
      <c r="K12" s="1404"/>
      <c r="L12" s="1404"/>
      <c r="M12" s="1404"/>
      <c r="N12" s="1404"/>
      <c r="O12" s="1404"/>
      <c r="P12" s="1404"/>
      <c r="Q12" s="1404"/>
      <c r="R12" s="1404"/>
      <c r="S12" s="1404"/>
      <c r="T12" s="1404"/>
      <c r="U12" s="1404"/>
      <c r="V12" s="1404"/>
      <c r="W12" s="1404"/>
      <c r="X12" s="1404"/>
      <c r="Y12" s="1404"/>
      <c r="Z12" s="1404"/>
      <c r="AA12" s="1404"/>
      <c r="AB12" s="1404"/>
      <c r="AC12" s="1404"/>
      <c r="AD12" s="1404"/>
      <c r="AE12" s="1404"/>
      <c r="AF12" s="1405"/>
    </row>
    <row r="13" spans="2:32" ht="18.75" customHeight="1" thickBot="1" x14ac:dyDescent="0.45">
      <c r="B13" s="1406"/>
      <c r="C13" s="1407"/>
      <c r="D13" s="1407"/>
      <c r="E13" s="1407"/>
      <c r="F13" s="1407"/>
      <c r="G13" s="1407"/>
      <c r="H13" s="1407"/>
      <c r="I13" s="1407"/>
      <c r="J13" s="1407"/>
      <c r="K13" s="1407"/>
      <c r="L13" s="1407"/>
      <c r="M13" s="1407"/>
      <c r="N13" s="1407"/>
      <c r="O13" s="1407"/>
      <c r="P13" s="1407"/>
      <c r="Q13" s="1407"/>
      <c r="R13" s="1407"/>
      <c r="S13" s="1407"/>
      <c r="T13" s="1407"/>
      <c r="U13" s="1407"/>
      <c r="V13" s="1407"/>
      <c r="W13" s="1407"/>
      <c r="X13" s="1407"/>
      <c r="Y13" s="1407"/>
      <c r="Z13" s="1407"/>
      <c r="AA13" s="1407"/>
      <c r="AB13" s="1407"/>
      <c r="AC13" s="1407"/>
      <c r="AD13" s="1407"/>
      <c r="AE13" s="1407"/>
      <c r="AF13" s="1408"/>
    </row>
    <row r="14" spans="2:32" ht="18.75" customHeight="1" x14ac:dyDescent="0.4">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spans="2:32" ht="37.5" customHeight="1" x14ac:dyDescent="0.4">
      <c r="B15" s="1409" t="s">
        <v>31</v>
      </c>
      <c r="C15" s="1409"/>
      <c r="D15" s="1409"/>
      <c r="E15" s="1409"/>
      <c r="F15" s="1409"/>
      <c r="G15" s="1409"/>
      <c r="H15" s="1409"/>
      <c r="I15" s="1409"/>
      <c r="J15" s="1409"/>
      <c r="K15" s="1409"/>
      <c r="L15" s="1409"/>
      <c r="M15" s="1409"/>
      <c r="N15" s="1409"/>
      <c r="O15" s="1409"/>
      <c r="P15" s="1409"/>
      <c r="Q15" s="1409"/>
      <c r="R15" s="1409"/>
      <c r="S15" s="1409"/>
      <c r="T15" s="1409"/>
      <c r="U15" s="1409"/>
      <c r="V15" s="1409"/>
      <c r="W15" s="1409"/>
      <c r="X15" s="1409"/>
      <c r="Y15" s="1409"/>
      <c r="Z15" s="1409"/>
      <c r="AA15" s="1409"/>
      <c r="AB15" s="1409"/>
      <c r="AC15" s="1409"/>
      <c r="AD15" s="1409"/>
      <c r="AE15" s="1409"/>
      <c r="AF15" s="1409"/>
    </row>
    <row r="16" spans="2:32" s="1" customFormat="1" ht="17.25" customHeight="1" x14ac:dyDescent="0.4">
      <c r="B16" s="1" t="s">
        <v>0</v>
      </c>
      <c r="C16" s="1" t="s">
        <v>32</v>
      </c>
    </row>
    <row r="17" spans="2:32" s="1" customFormat="1" ht="17.25" customHeight="1" thickBot="1" x14ac:dyDescent="0.45">
      <c r="B17" s="1" t="s">
        <v>0</v>
      </c>
      <c r="C17" s="1" t="s">
        <v>33</v>
      </c>
    </row>
    <row r="18" spans="2:32" ht="24" customHeight="1" thickBot="1" x14ac:dyDescent="0.45">
      <c r="B18" s="1410" t="s">
        <v>34</v>
      </c>
      <c r="C18" s="1411"/>
      <c r="D18" s="1411"/>
      <c r="E18" s="1417" t="s">
        <v>35</v>
      </c>
      <c r="F18" s="1411"/>
      <c r="G18" s="1411"/>
      <c r="H18" s="1411"/>
      <c r="I18" s="1411"/>
      <c r="J18" s="1425"/>
      <c r="K18" s="1424" t="s">
        <v>22</v>
      </c>
      <c r="L18" s="1425"/>
      <c r="M18" s="1426" t="s">
        <v>36</v>
      </c>
      <c r="N18" s="1426"/>
      <c r="O18" s="1426"/>
      <c r="P18" s="1426"/>
      <c r="Q18" s="1426"/>
      <c r="R18" s="1426"/>
      <c r="S18" s="1426"/>
      <c r="T18" s="1417" t="s">
        <v>37</v>
      </c>
      <c r="U18" s="1411"/>
      <c r="V18" s="1411"/>
      <c r="W18" s="1411"/>
      <c r="X18" s="1411"/>
      <c r="Y18" s="1411"/>
      <c r="Z18" s="1411"/>
      <c r="AA18" s="1411"/>
      <c r="AB18" s="1411"/>
      <c r="AC18" s="1411"/>
      <c r="AD18" s="1411"/>
      <c r="AE18" s="1411"/>
      <c r="AF18" s="1418"/>
    </row>
    <row r="19" spans="2:32" ht="26.25" customHeight="1" thickTop="1" x14ac:dyDescent="0.4">
      <c r="B19" s="1412"/>
      <c r="C19" s="1413"/>
      <c r="D19" s="1413"/>
      <c r="E19" s="1429"/>
      <c r="F19" s="1429"/>
      <c r="G19" s="1429"/>
      <c r="H19" s="1429"/>
      <c r="I19" s="1429"/>
      <c r="J19" s="1429"/>
      <c r="K19" s="1415"/>
      <c r="L19" s="1416"/>
      <c r="M19" s="1414"/>
      <c r="N19" s="1415"/>
      <c r="O19" s="1415"/>
      <c r="P19" s="1415"/>
      <c r="Q19" s="1415"/>
      <c r="R19" s="1415"/>
      <c r="S19" s="1416"/>
      <c r="T19" s="1419"/>
      <c r="U19" s="1420"/>
      <c r="V19" s="1420"/>
      <c r="W19" s="1420"/>
      <c r="X19" s="1420"/>
      <c r="Y19" s="1420"/>
      <c r="Z19" s="1420"/>
      <c r="AA19" s="1420"/>
      <c r="AB19" s="1420"/>
      <c r="AC19" s="1420"/>
      <c r="AD19" s="1420"/>
      <c r="AE19" s="1420"/>
      <c r="AF19" s="1421"/>
    </row>
    <row r="20" spans="2:32" ht="26.25" customHeight="1" x14ac:dyDescent="0.4">
      <c r="B20" s="1422"/>
      <c r="C20" s="1423"/>
      <c r="D20" s="1423"/>
      <c r="E20" s="1388"/>
      <c r="F20" s="1388"/>
      <c r="G20" s="1388"/>
      <c r="H20" s="1388"/>
      <c r="I20" s="1388"/>
      <c r="J20" s="1388"/>
      <c r="K20" s="1390"/>
      <c r="L20" s="1392"/>
      <c r="M20" s="1390"/>
      <c r="N20" s="1391"/>
      <c r="O20" s="1391"/>
      <c r="P20" s="1391"/>
      <c r="Q20" s="1391"/>
      <c r="R20" s="1391"/>
      <c r="S20" s="1392"/>
      <c r="T20" s="1396"/>
      <c r="U20" s="1397"/>
      <c r="V20" s="1397"/>
      <c r="W20" s="1397"/>
      <c r="X20" s="1397"/>
      <c r="Y20" s="1397"/>
      <c r="Z20" s="1397"/>
      <c r="AA20" s="1397"/>
      <c r="AB20" s="1397"/>
      <c r="AC20" s="1397"/>
      <c r="AD20" s="1397"/>
      <c r="AE20" s="1397"/>
      <c r="AF20" s="1398"/>
    </row>
    <row r="21" spans="2:32" ht="26.25" customHeight="1" x14ac:dyDescent="0.4">
      <c r="B21" s="1422"/>
      <c r="C21" s="1423"/>
      <c r="D21" s="1423"/>
      <c r="E21" s="1388"/>
      <c r="F21" s="1388"/>
      <c r="G21" s="1388"/>
      <c r="H21" s="1388"/>
      <c r="I21" s="1388"/>
      <c r="J21" s="1388"/>
      <c r="K21" s="1390"/>
      <c r="L21" s="1392"/>
      <c r="M21" s="1390"/>
      <c r="N21" s="1391"/>
      <c r="O21" s="1391"/>
      <c r="P21" s="1391"/>
      <c r="Q21" s="1391"/>
      <c r="R21" s="1391"/>
      <c r="S21" s="1392"/>
      <c r="T21" s="1396"/>
      <c r="U21" s="1397"/>
      <c r="V21" s="1397"/>
      <c r="W21" s="1397"/>
      <c r="X21" s="1397"/>
      <c r="Y21" s="1397"/>
      <c r="Z21" s="1397"/>
      <c r="AA21" s="1397"/>
      <c r="AB21" s="1397"/>
      <c r="AC21" s="1397"/>
      <c r="AD21" s="1397"/>
      <c r="AE21" s="1397"/>
      <c r="AF21" s="1398"/>
    </row>
    <row r="22" spans="2:32" ht="26.25" customHeight="1" x14ac:dyDescent="0.4">
      <c r="B22" s="1422"/>
      <c r="C22" s="1423"/>
      <c r="D22" s="1423"/>
      <c r="E22" s="1388"/>
      <c r="F22" s="1388"/>
      <c r="G22" s="1388"/>
      <c r="H22" s="1388"/>
      <c r="I22" s="1388"/>
      <c r="J22" s="1388"/>
      <c r="K22" s="1390"/>
      <c r="L22" s="1392"/>
      <c r="M22" s="1390"/>
      <c r="N22" s="1391"/>
      <c r="O22" s="1391"/>
      <c r="P22" s="1391"/>
      <c r="Q22" s="1391"/>
      <c r="R22" s="1391"/>
      <c r="S22" s="1392"/>
      <c r="T22" s="1396"/>
      <c r="U22" s="1397"/>
      <c r="V22" s="1397"/>
      <c r="W22" s="1397"/>
      <c r="X22" s="1397"/>
      <c r="Y22" s="1397"/>
      <c r="Z22" s="1397"/>
      <c r="AA22" s="1397"/>
      <c r="AB22" s="1397"/>
      <c r="AC22" s="1397"/>
      <c r="AD22" s="1397"/>
      <c r="AE22" s="1397"/>
      <c r="AF22" s="1398"/>
    </row>
    <row r="23" spans="2:32" ht="26.25" customHeight="1" x14ac:dyDescent="0.4">
      <c r="B23" s="1422"/>
      <c r="C23" s="1423"/>
      <c r="D23" s="1423"/>
      <c r="E23" s="1388"/>
      <c r="F23" s="1388"/>
      <c r="G23" s="1388"/>
      <c r="H23" s="1388"/>
      <c r="I23" s="1388"/>
      <c r="J23" s="1388"/>
      <c r="K23" s="1390"/>
      <c r="L23" s="1392"/>
      <c r="M23" s="1390"/>
      <c r="N23" s="1391"/>
      <c r="O23" s="1391"/>
      <c r="P23" s="1391"/>
      <c r="Q23" s="1391"/>
      <c r="R23" s="1391"/>
      <c r="S23" s="1392"/>
      <c r="T23" s="1396"/>
      <c r="U23" s="1397"/>
      <c r="V23" s="1397"/>
      <c r="W23" s="1397"/>
      <c r="X23" s="1397"/>
      <c r="Y23" s="1397"/>
      <c r="Z23" s="1397"/>
      <c r="AA23" s="1397"/>
      <c r="AB23" s="1397"/>
      <c r="AC23" s="1397"/>
      <c r="AD23" s="1397"/>
      <c r="AE23" s="1397"/>
      <c r="AF23" s="1398"/>
    </row>
    <row r="24" spans="2:32" ht="26.25" customHeight="1" x14ac:dyDescent="0.4">
      <c r="B24" s="1422"/>
      <c r="C24" s="1423"/>
      <c r="D24" s="1423"/>
      <c r="E24" s="1388"/>
      <c r="F24" s="1388"/>
      <c r="G24" s="1388"/>
      <c r="H24" s="1388"/>
      <c r="I24" s="1388"/>
      <c r="J24" s="1388"/>
      <c r="K24" s="1390"/>
      <c r="L24" s="1392"/>
      <c r="M24" s="1390"/>
      <c r="N24" s="1391"/>
      <c r="O24" s="1391"/>
      <c r="P24" s="1391"/>
      <c r="Q24" s="1391"/>
      <c r="R24" s="1391"/>
      <c r="S24" s="1392"/>
      <c r="T24" s="1396"/>
      <c r="U24" s="1397"/>
      <c r="V24" s="1397"/>
      <c r="W24" s="1397"/>
      <c r="X24" s="1397"/>
      <c r="Y24" s="1397"/>
      <c r="Z24" s="1397"/>
      <c r="AA24" s="1397"/>
      <c r="AB24" s="1397"/>
      <c r="AC24" s="1397"/>
      <c r="AD24" s="1397"/>
      <c r="AE24" s="1397"/>
      <c r="AF24" s="1398"/>
    </row>
    <row r="25" spans="2:32" ht="26.25" customHeight="1" x14ac:dyDescent="0.4">
      <c r="B25" s="1422"/>
      <c r="C25" s="1423"/>
      <c r="D25" s="1423"/>
      <c r="E25" s="1388"/>
      <c r="F25" s="1388"/>
      <c r="G25" s="1388"/>
      <c r="H25" s="1388"/>
      <c r="I25" s="1388"/>
      <c r="J25" s="1388"/>
      <c r="K25" s="1390"/>
      <c r="L25" s="1392"/>
      <c r="M25" s="1390"/>
      <c r="N25" s="1391"/>
      <c r="O25" s="1391"/>
      <c r="P25" s="1391"/>
      <c r="Q25" s="1391"/>
      <c r="R25" s="1391"/>
      <c r="S25" s="1392"/>
      <c r="T25" s="1396"/>
      <c r="U25" s="1397"/>
      <c r="V25" s="1397"/>
      <c r="W25" s="1397"/>
      <c r="X25" s="1397"/>
      <c r="Y25" s="1397"/>
      <c r="Z25" s="1397"/>
      <c r="AA25" s="1397"/>
      <c r="AB25" s="1397"/>
      <c r="AC25" s="1397"/>
      <c r="AD25" s="1397"/>
      <c r="AE25" s="1397"/>
      <c r="AF25" s="1398"/>
    </row>
    <row r="26" spans="2:32" ht="26.25" customHeight="1" x14ac:dyDescent="0.4">
      <c r="B26" s="1422"/>
      <c r="C26" s="1423"/>
      <c r="D26" s="1423"/>
      <c r="E26" s="1388"/>
      <c r="F26" s="1388"/>
      <c r="G26" s="1388"/>
      <c r="H26" s="1388"/>
      <c r="I26" s="1388"/>
      <c r="J26" s="1388"/>
      <c r="K26" s="1390"/>
      <c r="L26" s="1392"/>
      <c r="M26" s="1390"/>
      <c r="N26" s="1391"/>
      <c r="O26" s="1391"/>
      <c r="P26" s="1391"/>
      <c r="Q26" s="1391"/>
      <c r="R26" s="1391"/>
      <c r="S26" s="1392"/>
      <c r="T26" s="1396"/>
      <c r="U26" s="1397"/>
      <c r="V26" s="1397"/>
      <c r="W26" s="1397"/>
      <c r="X26" s="1397"/>
      <c r="Y26" s="1397"/>
      <c r="Z26" s="1397"/>
      <c r="AA26" s="1397"/>
      <c r="AB26" s="1397"/>
      <c r="AC26" s="1397"/>
      <c r="AD26" s="1397"/>
      <c r="AE26" s="1397"/>
      <c r="AF26" s="1398"/>
    </row>
    <row r="27" spans="2:32" ht="26.25" customHeight="1" x14ac:dyDescent="0.4">
      <c r="B27" s="1422"/>
      <c r="C27" s="1423"/>
      <c r="D27" s="1423"/>
      <c r="E27" s="1388"/>
      <c r="F27" s="1388"/>
      <c r="G27" s="1388"/>
      <c r="H27" s="1388"/>
      <c r="I27" s="1388"/>
      <c r="J27" s="1388"/>
      <c r="K27" s="1390"/>
      <c r="L27" s="1392"/>
      <c r="M27" s="1390"/>
      <c r="N27" s="1391"/>
      <c r="O27" s="1391"/>
      <c r="P27" s="1391"/>
      <c r="Q27" s="1391"/>
      <c r="R27" s="1391"/>
      <c r="S27" s="1392"/>
      <c r="T27" s="1396"/>
      <c r="U27" s="1397"/>
      <c r="V27" s="1397"/>
      <c r="W27" s="1397"/>
      <c r="X27" s="1397"/>
      <c r="Y27" s="1397"/>
      <c r="Z27" s="1397"/>
      <c r="AA27" s="1397"/>
      <c r="AB27" s="1397"/>
      <c r="AC27" s="1397"/>
      <c r="AD27" s="1397"/>
      <c r="AE27" s="1397"/>
      <c r="AF27" s="1398"/>
    </row>
    <row r="28" spans="2:32" ht="26.25" customHeight="1" thickBot="1" x14ac:dyDescent="0.45">
      <c r="B28" s="1427"/>
      <c r="C28" s="1428"/>
      <c r="D28" s="1428"/>
      <c r="E28" s="1389"/>
      <c r="F28" s="1389"/>
      <c r="G28" s="1389"/>
      <c r="H28" s="1389"/>
      <c r="I28" s="1389"/>
      <c r="J28" s="1389"/>
      <c r="K28" s="1393"/>
      <c r="L28" s="1394"/>
      <c r="M28" s="1393"/>
      <c r="N28" s="1395"/>
      <c r="O28" s="1395"/>
      <c r="P28" s="1395"/>
      <c r="Q28" s="1395"/>
      <c r="R28" s="1395"/>
      <c r="S28" s="1394"/>
      <c r="T28" s="1385"/>
      <c r="U28" s="1386"/>
      <c r="V28" s="1386"/>
      <c r="W28" s="1386"/>
      <c r="X28" s="1386"/>
      <c r="Y28" s="1386"/>
      <c r="Z28" s="1386"/>
      <c r="AA28" s="1386"/>
      <c r="AB28" s="1386"/>
      <c r="AC28" s="1386"/>
      <c r="AD28" s="1386"/>
      <c r="AE28" s="1386"/>
      <c r="AF28" s="1387"/>
    </row>
    <row r="30" spans="2:32" x14ac:dyDescent="0.4">
      <c r="B30" s="3" t="s">
        <v>38</v>
      </c>
    </row>
  </sheetData>
  <mergeCells count="59">
    <mergeCell ref="M20:S20"/>
    <mergeCell ref="B1:AF1"/>
    <mergeCell ref="K18:L18"/>
    <mergeCell ref="M18:S18"/>
    <mergeCell ref="B28:D28"/>
    <mergeCell ref="K25:L25"/>
    <mergeCell ref="M25:S25"/>
    <mergeCell ref="K26:L26"/>
    <mergeCell ref="M26:S26"/>
    <mergeCell ref="B25:D25"/>
    <mergeCell ref="B26:D26"/>
    <mergeCell ref="B20:D20"/>
    <mergeCell ref="E18:J18"/>
    <mergeCell ref="E19:J19"/>
    <mergeCell ref="E20:J20"/>
    <mergeCell ref="K27:L27"/>
    <mergeCell ref="K19:L19"/>
    <mergeCell ref="K20:L20"/>
    <mergeCell ref="B27:D27"/>
    <mergeCell ref="K23:L23"/>
    <mergeCell ref="K24:L24"/>
    <mergeCell ref="B23:D23"/>
    <mergeCell ref="B24:D24"/>
    <mergeCell ref="E21:J21"/>
    <mergeCell ref="E22:J22"/>
    <mergeCell ref="E23:J23"/>
    <mergeCell ref="E24:J24"/>
    <mergeCell ref="E25:J25"/>
    <mergeCell ref="M23:S23"/>
    <mergeCell ref="M24:S24"/>
    <mergeCell ref="M21:S21"/>
    <mergeCell ref="M22:S22"/>
    <mergeCell ref="B3:AF3"/>
    <mergeCell ref="B7:AF13"/>
    <mergeCell ref="B15:AF15"/>
    <mergeCell ref="B18:D18"/>
    <mergeCell ref="B19:D19"/>
    <mergeCell ref="M19:S19"/>
    <mergeCell ref="T18:AF18"/>
    <mergeCell ref="T19:AF19"/>
    <mergeCell ref="K21:L21"/>
    <mergeCell ref="K22:L22"/>
    <mergeCell ref="B21:D21"/>
    <mergeCell ref="B22:D22"/>
    <mergeCell ref="T20:AF20"/>
    <mergeCell ref="T21:AF21"/>
    <mergeCell ref="T22:AF22"/>
    <mergeCell ref="T26:AF26"/>
    <mergeCell ref="T27:AF27"/>
    <mergeCell ref="T23:AF23"/>
    <mergeCell ref="T24:AF24"/>
    <mergeCell ref="T25:AF25"/>
    <mergeCell ref="T28:AF28"/>
    <mergeCell ref="E27:J27"/>
    <mergeCell ref="E28:J28"/>
    <mergeCell ref="E26:J26"/>
    <mergeCell ref="M27:S27"/>
    <mergeCell ref="K28:L28"/>
    <mergeCell ref="M28:S28"/>
  </mergeCells>
  <phoneticPr fontId="3"/>
  <pageMargins left="0.59055118110236215" right="0.39370078740157483" top="0.39370078740157483" bottom="0.39370078740157483" header="0.31496062992125984" footer="0.31496062992125984"/>
  <pageSetup paperSize="9" fitToHeight="0" orientation="portrait" r:id="rId1"/>
  <headerFooter>
    <oddHeader>&amp;R様式10</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K30"/>
  <sheetViews>
    <sheetView view="pageLayout" zoomScaleNormal="100" workbookViewId="0">
      <selection activeCell="P37" sqref="P37:AD37"/>
    </sheetView>
  </sheetViews>
  <sheetFormatPr defaultRowHeight="13.5" x14ac:dyDescent="0.4"/>
  <cols>
    <col min="1" max="1" width="12.5" style="3" customWidth="1"/>
    <col min="2" max="3" width="6.375" style="3" customWidth="1"/>
    <col min="4" max="4" width="12.5" style="3" customWidth="1"/>
    <col min="5" max="5" width="15.875" style="3" customWidth="1"/>
    <col min="6" max="6" width="6.375" style="3" customWidth="1"/>
    <col min="7" max="7" width="12.5" style="3" customWidth="1"/>
    <col min="8" max="8" width="15.875" style="3" customWidth="1"/>
    <col min="9" max="9" width="6.375" style="3" customWidth="1"/>
    <col min="10" max="10" width="12.5" style="3" customWidth="1"/>
    <col min="11" max="11" width="15.875" style="3" customWidth="1"/>
    <col min="12" max="16384" width="9" style="3"/>
  </cols>
  <sheetData>
    <row r="1" spans="1:11" ht="17.25" x14ac:dyDescent="0.2">
      <c r="A1" s="1441" t="s">
        <v>39</v>
      </c>
      <c r="B1" s="1441"/>
      <c r="C1" s="1441"/>
      <c r="D1" s="1441"/>
      <c r="E1" s="1441"/>
      <c r="F1" s="1441"/>
      <c r="G1" s="1441"/>
      <c r="H1" s="1441"/>
      <c r="I1" s="1441"/>
      <c r="J1" s="1441"/>
      <c r="K1" s="1441"/>
    </row>
    <row r="2" spans="1:11" ht="18" thickBot="1" x14ac:dyDescent="0.25">
      <c r="A2" s="43"/>
      <c r="B2" s="43"/>
      <c r="C2" s="43"/>
      <c r="D2" s="43"/>
      <c r="E2" s="43"/>
      <c r="F2" s="43"/>
      <c r="G2" s="43"/>
      <c r="H2" s="43"/>
      <c r="I2" s="43"/>
      <c r="J2" s="43"/>
      <c r="K2" s="43"/>
    </row>
    <row r="3" spans="1:11" ht="18.75" customHeight="1" x14ac:dyDescent="0.4">
      <c r="A3" s="1442"/>
      <c r="B3" s="1443"/>
      <c r="C3" s="1446" t="s">
        <v>40</v>
      </c>
      <c r="D3" s="1447"/>
      <c r="E3" s="1448"/>
      <c r="F3" s="1446" t="s">
        <v>40</v>
      </c>
      <c r="G3" s="1447"/>
      <c r="H3" s="1448"/>
      <c r="I3" s="1449" t="s">
        <v>40</v>
      </c>
      <c r="J3" s="1447"/>
      <c r="K3" s="1448"/>
    </row>
    <row r="4" spans="1:11" ht="18.75" customHeight="1" x14ac:dyDescent="0.4">
      <c r="A4" s="1444"/>
      <c r="B4" s="1445"/>
      <c r="C4" s="1437"/>
      <c r="D4" s="1438"/>
      <c r="E4" s="1439"/>
      <c r="F4" s="1437"/>
      <c r="G4" s="1438"/>
      <c r="H4" s="1439"/>
      <c r="I4" s="1440"/>
      <c r="J4" s="1438"/>
      <c r="K4" s="1439"/>
    </row>
    <row r="5" spans="1:11" ht="18.75" customHeight="1" x14ac:dyDescent="0.4">
      <c r="A5" s="1435" t="s">
        <v>41</v>
      </c>
      <c r="B5" s="1436"/>
      <c r="C5" s="1437" t="s">
        <v>42</v>
      </c>
      <c r="D5" s="1438"/>
      <c r="E5" s="1439"/>
      <c r="F5" s="1437" t="s">
        <v>42</v>
      </c>
      <c r="G5" s="1438"/>
      <c r="H5" s="1439"/>
      <c r="I5" s="1440" t="s">
        <v>42</v>
      </c>
      <c r="J5" s="1438"/>
      <c r="K5" s="1439"/>
    </row>
    <row r="6" spans="1:11" ht="18.75" customHeight="1" x14ac:dyDescent="0.4">
      <c r="A6" s="1435"/>
      <c r="B6" s="1436"/>
      <c r="C6" s="47" t="s">
        <v>43</v>
      </c>
      <c r="D6" s="48" t="s">
        <v>44</v>
      </c>
      <c r="E6" s="49" t="s">
        <v>45</v>
      </c>
      <c r="F6" s="47" t="s">
        <v>43</v>
      </c>
      <c r="G6" s="48" t="s">
        <v>44</v>
      </c>
      <c r="H6" s="49" t="s">
        <v>45</v>
      </c>
      <c r="I6" s="50" t="s">
        <v>43</v>
      </c>
      <c r="J6" s="48" t="s">
        <v>44</v>
      </c>
      <c r="K6" s="49" t="s">
        <v>45</v>
      </c>
    </row>
    <row r="7" spans="1:11" ht="18.75" customHeight="1" x14ac:dyDescent="0.15">
      <c r="A7" s="63"/>
      <c r="B7" s="64"/>
      <c r="C7" s="51"/>
      <c r="D7" s="52"/>
      <c r="E7" s="53"/>
      <c r="F7" s="51"/>
      <c r="G7" s="52"/>
      <c r="H7" s="53"/>
      <c r="I7" s="54"/>
      <c r="J7" s="52"/>
      <c r="K7" s="53"/>
    </row>
    <row r="8" spans="1:11" ht="18.75" customHeight="1" x14ac:dyDescent="0.15">
      <c r="A8" s="65"/>
      <c r="B8" s="66"/>
      <c r="C8" s="51"/>
      <c r="D8" s="52"/>
      <c r="E8" s="53"/>
      <c r="F8" s="51"/>
      <c r="G8" s="52"/>
      <c r="H8" s="53"/>
      <c r="I8" s="54"/>
      <c r="J8" s="52"/>
      <c r="K8" s="53"/>
    </row>
    <row r="9" spans="1:11" ht="18.75" customHeight="1" x14ac:dyDescent="0.15">
      <c r="A9" s="65"/>
      <c r="B9" s="66"/>
      <c r="C9" s="51"/>
      <c r="D9" s="52"/>
      <c r="E9" s="53"/>
      <c r="F9" s="51"/>
      <c r="G9" s="52"/>
      <c r="H9" s="53"/>
      <c r="I9" s="54"/>
      <c r="J9" s="52"/>
      <c r="K9" s="53"/>
    </row>
    <row r="10" spans="1:11" ht="18.75" customHeight="1" x14ac:dyDescent="0.15">
      <c r="A10" s="65"/>
      <c r="B10" s="66"/>
      <c r="C10" s="51"/>
      <c r="D10" s="52"/>
      <c r="E10" s="53"/>
      <c r="F10" s="51"/>
      <c r="G10" s="52"/>
      <c r="H10" s="53"/>
      <c r="I10" s="54"/>
      <c r="J10" s="52"/>
      <c r="K10" s="53"/>
    </row>
    <row r="11" spans="1:11" ht="18.75" customHeight="1" x14ac:dyDescent="0.15">
      <c r="A11" s="65"/>
      <c r="B11" s="66"/>
      <c r="C11" s="51"/>
      <c r="D11" s="52"/>
      <c r="E11" s="53"/>
      <c r="F11" s="51"/>
      <c r="G11" s="52"/>
      <c r="H11" s="53"/>
      <c r="I11" s="54"/>
      <c r="J11" s="52"/>
      <c r="K11" s="53"/>
    </row>
    <row r="12" spans="1:11" ht="18.75" customHeight="1" x14ac:dyDescent="0.15">
      <c r="A12" s="65"/>
      <c r="B12" s="66"/>
      <c r="C12" s="51"/>
      <c r="D12" s="52"/>
      <c r="E12" s="53"/>
      <c r="F12" s="51"/>
      <c r="G12" s="52"/>
      <c r="H12" s="53"/>
      <c r="I12" s="54"/>
      <c r="J12" s="52"/>
      <c r="K12" s="53"/>
    </row>
    <row r="13" spans="1:11" ht="18.75" customHeight="1" x14ac:dyDescent="0.15">
      <c r="A13" s="65"/>
      <c r="B13" s="66"/>
      <c r="C13" s="51"/>
      <c r="D13" s="52"/>
      <c r="E13" s="53"/>
      <c r="F13" s="55"/>
      <c r="G13" s="52"/>
      <c r="H13" s="53"/>
      <c r="I13" s="56"/>
      <c r="J13" s="52"/>
      <c r="K13" s="57"/>
    </row>
    <row r="14" spans="1:11" ht="18.75" customHeight="1" x14ac:dyDescent="0.15">
      <c r="A14" s="65"/>
      <c r="B14" s="66"/>
      <c r="C14" s="51"/>
      <c r="D14" s="52"/>
      <c r="E14" s="53"/>
      <c r="F14" s="55"/>
      <c r="G14" s="52"/>
      <c r="H14" s="53"/>
      <c r="I14" s="56"/>
      <c r="J14" s="52"/>
      <c r="K14" s="57"/>
    </row>
    <row r="15" spans="1:11" ht="18.75" customHeight="1" x14ac:dyDescent="0.15">
      <c r="A15" s="65"/>
      <c r="B15" s="66"/>
      <c r="C15" s="51"/>
      <c r="D15" s="52"/>
      <c r="E15" s="53"/>
      <c r="F15" s="55"/>
      <c r="G15" s="52"/>
      <c r="H15" s="53"/>
      <c r="I15" s="56"/>
      <c r="J15" s="52"/>
      <c r="K15" s="57"/>
    </row>
    <row r="16" spans="1:11" ht="18.75" customHeight="1" x14ac:dyDescent="0.15">
      <c r="A16" s="65"/>
      <c r="B16" s="66"/>
      <c r="C16" s="51"/>
      <c r="D16" s="52"/>
      <c r="E16" s="53"/>
      <c r="F16" s="55"/>
      <c r="G16" s="52"/>
      <c r="H16" s="53"/>
      <c r="I16" s="56"/>
      <c r="J16" s="52"/>
      <c r="K16" s="57"/>
    </row>
    <row r="17" spans="1:11" ht="18.75" customHeight="1" x14ac:dyDescent="0.15">
      <c r="A17" s="65"/>
      <c r="B17" s="66"/>
      <c r="C17" s="51"/>
      <c r="D17" s="52"/>
      <c r="E17" s="53"/>
      <c r="F17" s="55"/>
      <c r="G17" s="52"/>
      <c r="H17" s="53"/>
      <c r="I17" s="56"/>
      <c r="J17" s="52"/>
      <c r="K17" s="57"/>
    </row>
    <row r="18" spans="1:11" ht="18.75" customHeight="1" x14ac:dyDescent="0.15">
      <c r="A18" s="65"/>
      <c r="B18" s="66"/>
      <c r="C18" s="51"/>
      <c r="D18" s="52"/>
      <c r="E18" s="53"/>
      <c r="F18" s="55"/>
      <c r="G18" s="52"/>
      <c r="H18" s="53"/>
      <c r="I18" s="56"/>
      <c r="J18" s="52"/>
      <c r="K18" s="57"/>
    </row>
    <row r="19" spans="1:11" ht="18.75" customHeight="1" x14ac:dyDescent="0.15">
      <c r="A19" s="65"/>
      <c r="B19" s="66"/>
      <c r="C19" s="51"/>
      <c r="D19" s="52"/>
      <c r="E19" s="53"/>
      <c r="F19" s="55"/>
      <c r="G19" s="52"/>
      <c r="H19" s="53"/>
      <c r="I19" s="56"/>
      <c r="J19" s="52"/>
      <c r="K19" s="57"/>
    </row>
    <row r="20" spans="1:11" ht="18.75" customHeight="1" thickBot="1" x14ac:dyDescent="0.2">
      <c r="A20" s="65"/>
      <c r="B20" s="66"/>
      <c r="C20" s="58"/>
      <c r="D20" s="59"/>
      <c r="E20" s="60"/>
      <c r="F20" s="61"/>
      <c r="G20" s="59"/>
      <c r="H20" s="60"/>
      <c r="I20" s="61"/>
      <c r="J20" s="59"/>
      <c r="K20" s="62"/>
    </row>
    <row r="21" spans="1:11" ht="18.75" customHeight="1" thickBot="1" x14ac:dyDescent="0.45">
      <c r="A21" s="1431" t="s">
        <v>46</v>
      </c>
      <c r="B21" s="1432"/>
      <c r="C21" s="1433" t="s">
        <v>47</v>
      </c>
      <c r="D21" s="1433"/>
      <c r="E21" s="1433"/>
      <c r="F21" s="1433"/>
      <c r="G21" s="1433"/>
      <c r="H21" s="1433"/>
      <c r="I21" s="1433"/>
      <c r="J21" s="1433"/>
      <c r="K21" s="1434"/>
    </row>
    <row r="23" spans="1:11" s="76" customFormat="1" ht="14.25" customHeight="1" x14ac:dyDescent="0.4">
      <c r="A23" s="31" t="s">
        <v>48</v>
      </c>
      <c r="B23" s="45" t="s">
        <v>49</v>
      </c>
      <c r="C23" s="75"/>
      <c r="D23" s="75"/>
      <c r="E23" s="75"/>
      <c r="F23" s="75"/>
      <c r="G23" s="75"/>
      <c r="H23" s="75"/>
      <c r="I23" s="75"/>
      <c r="J23" s="75"/>
      <c r="K23" s="75"/>
    </row>
    <row r="24" spans="1:11" ht="14.25" customHeight="1" x14ac:dyDescent="0.4">
      <c r="A24" s="69"/>
      <c r="B24" s="1430" t="s">
        <v>50</v>
      </c>
      <c r="C24" s="1430"/>
      <c r="D24" s="1430"/>
      <c r="E24" s="1430"/>
      <c r="F24" s="1430"/>
      <c r="G24" s="1430"/>
      <c r="H24" s="1430"/>
      <c r="I24" s="1430"/>
      <c r="J24" s="1430"/>
      <c r="K24" s="1430"/>
    </row>
    <row r="25" spans="1:11" ht="14.25" customHeight="1" x14ac:dyDescent="0.4">
      <c r="A25" s="69"/>
      <c r="B25" s="1430"/>
      <c r="C25" s="1430"/>
      <c r="D25" s="1430"/>
      <c r="E25" s="1430"/>
      <c r="F25" s="1430"/>
      <c r="G25" s="1430"/>
      <c r="H25" s="1430"/>
      <c r="I25" s="1430"/>
      <c r="J25" s="1430"/>
      <c r="K25" s="1430"/>
    </row>
    <row r="26" spans="1:11" ht="14.25" customHeight="1" x14ac:dyDescent="0.15">
      <c r="A26" s="69"/>
      <c r="B26" s="68" t="s">
        <v>51</v>
      </c>
      <c r="C26" s="69"/>
      <c r="D26" s="69"/>
      <c r="E26" s="69"/>
      <c r="F26" s="69"/>
      <c r="G26" s="69"/>
      <c r="H26" s="69"/>
      <c r="I26" s="69"/>
      <c r="J26" s="69"/>
      <c r="K26" s="69"/>
    </row>
    <row r="27" spans="1:11" ht="14.25" customHeight="1" x14ac:dyDescent="0.4">
      <c r="A27" s="69"/>
      <c r="B27" s="1430" t="s">
        <v>52</v>
      </c>
      <c r="C27" s="1430"/>
      <c r="D27" s="1430"/>
      <c r="E27" s="1430"/>
      <c r="F27" s="1430"/>
      <c r="G27" s="1430"/>
      <c r="H27" s="1430"/>
      <c r="I27" s="1430"/>
      <c r="J27" s="1430"/>
      <c r="K27" s="1430"/>
    </row>
    <row r="28" spans="1:11" ht="14.25" customHeight="1" x14ac:dyDescent="0.4">
      <c r="A28" s="69"/>
      <c r="B28" s="1430"/>
      <c r="C28" s="1430"/>
      <c r="D28" s="1430"/>
      <c r="E28" s="1430"/>
      <c r="F28" s="1430"/>
      <c r="G28" s="1430"/>
      <c r="H28" s="1430"/>
      <c r="I28" s="1430"/>
      <c r="J28" s="1430"/>
      <c r="K28" s="1430"/>
    </row>
    <row r="29" spans="1:11" ht="14.25" customHeight="1" x14ac:dyDescent="0.15">
      <c r="A29" s="69"/>
      <c r="B29" s="44" t="s">
        <v>53</v>
      </c>
      <c r="C29" s="69"/>
      <c r="D29" s="69"/>
      <c r="E29" s="69"/>
      <c r="F29" s="69"/>
      <c r="G29" s="69"/>
      <c r="H29" s="69"/>
      <c r="I29" s="69"/>
      <c r="J29" s="69"/>
      <c r="K29" s="69"/>
    </row>
    <row r="30" spans="1:11" ht="14.25" customHeight="1" x14ac:dyDescent="0.15">
      <c r="A30" s="69"/>
      <c r="B30" s="44" t="s">
        <v>54</v>
      </c>
      <c r="C30" s="69"/>
      <c r="D30" s="69"/>
      <c r="E30" s="69"/>
      <c r="F30" s="69"/>
      <c r="G30" s="69"/>
      <c r="H30" s="69"/>
      <c r="I30" s="69"/>
      <c r="J30" s="69"/>
      <c r="K30" s="69"/>
    </row>
  </sheetData>
  <mergeCells count="16">
    <mergeCell ref="A1:K1"/>
    <mergeCell ref="A3:B4"/>
    <mergeCell ref="C3:E3"/>
    <mergeCell ref="F3:H3"/>
    <mergeCell ref="I3:K3"/>
    <mergeCell ref="C4:E4"/>
    <mergeCell ref="F4:H4"/>
    <mergeCell ref="I4:K4"/>
    <mergeCell ref="B27:K28"/>
    <mergeCell ref="A21:B21"/>
    <mergeCell ref="C21:K21"/>
    <mergeCell ref="A5:B6"/>
    <mergeCell ref="C5:E5"/>
    <mergeCell ref="F5:H5"/>
    <mergeCell ref="I5:K5"/>
    <mergeCell ref="B24:K25"/>
  </mergeCells>
  <phoneticPr fontId="3"/>
  <printOptions horizontalCentered="1"/>
  <pageMargins left="0.39370078740157483" right="0.39370078740157483" top="0.59055118110236227" bottom="0.39370078740157483" header="0.31496062992125984" footer="0.31496062992125984"/>
  <pageSetup paperSize="9" orientation="landscape" r:id="rId1"/>
  <headerFooter>
    <oddHeader>&amp;R様式11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pageSetUpPr fitToPage="1"/>
  </sheetPr>
  <dimension ref="A1:B48"/>
  <sheetViews>
    <sheetView view="pageLayout" zoomScaleNormal="100" workbookViewId="0">
      <selection activeCell="P37" sqref="P37:AD37"/>
    </sheetView>
  </sheetViews>
  <sheetFormatPr defaultRowHeight="13.5" x14ac:dyDescent="0.4"/>
  <cols>
    <col min="1" max="1" width="62.75" style="3" customWidth="1"/>
    <col min="2" max="2" width="22.5" style="3" customWidth="1"/>
    <col min="3" max="16384" width="9" style="3"/>
  </cols>
  <sheetData>
    <row r="1" spans="1:2" ht="14.25" x14ac:dyDescent="0.4">
      <c r="A1" s="1453" t="s">
        <v>566</v>
      </c>
      <c r="B1" s="1453"/>
    </row>
    <row r="3" spans="1:2" ht="67.5" x14ac:dyDescent="0.4">
      <c r="A3" s="46" t="s">
        <v>55</v>
      </c>
      <c r="B3" s="80" t="s">
        <v>57</v>
      </c>
    </row>
    <row r="4" spans="1:2" ht="15" customHeight="1" x14ac:dyDescent="0.15">
      <c r="A4" s="1450" t="s">
        <v>56</v>
      </c>
      <c r="B4" s="81" t="s">
        <v>58</v>
      </c>
    </row>
    <row r="5" spans="1:2" ht="15" customHeight="1" x14ac:dyDescent="0.15">
      <c r="A5" s="1451"/>
      <c r="B5" s="70" t="s">
        <v>59</v>
      </c>
    </row>
    <row r="6" spans="1:2" ht="15" customHeight="1" x14ac:dyDescent="0.15">
      <c r="A6" s="1451"/>
      <c r="B6" s="71" t="s">
        <v>60</v>
      </c>
    </row>
    <row r="7" spans="1:2" ht="15" customHeight="1" x14ac:dyDescent="0.15">
      <c r="A7" s="1451"/>
      <c r="B7" s="72"/>
    </row>
    <row r="8" spans="1:2" ht="15" customHeight="1" x14ac:dyDescent="0.15">
      <c r="A8" s="1451"/>
      <c r="B8" s="73"/>
    </row>
    <row r="9" spans="1:2" ht="15" customHeight="1" x14ac:dyDescent="0.15">
      <c r="A9" s="1451"/>
      <c r="B9" s="73"/>
    </row>
    <row r="10" spans="1:2" ht="15" customHeight="1" x14ac:dyDescent="0.15">
      <c r="A10" s="1451"/>
      <c r="B10" s="73"/>
    </row>
    <row r="11" spans="1:2" ht="15" customHeight="1" x14ac:dyDescent="0.15">
      <c r="A11" s="1451"/>
      <c r="B11" s="73"/>
    </row>
    <row r="12" spans="1:2" ht="15" customHeight="1" x14ac:dyDescent="0.15">
      <c r="A12" s="1451"/>
      <c r="B12" s="73"/>
    </row>
    <row r="13" spans="1:2" ht="15" customHeight="1" x14ac:dyDescent="0.15">
      <c r="A13" s="1451"/>
      <c r="B13" s="73"/>
    </row>
    <row r="14" spans="1:2" ht="15" customHeight="1" x14ac:dyDescent="0.15">
      <c r="A14" s="1451"/>
      <c r="B14" s="73"/>
    </row>
    <row r="15" spans="1:2" ht="15" customHeight="1" x14ac:dyDescent="0.15">
      <c r="A15" s="1451"/>
      <c r="B15" s="73"/>
    </row>
    <row r="16" spans="1:2" ht="15" customHeight="1" x14ac:dyDescent="0.15">
      <c r="A16" s="1451"/>
      <c r="B16" s="73"/>
    </row>
    <row r="17" spans="1:2" ht="15" customHeight="1" x14ac:dyDescent="0.15">
      <c r="A17" s="1451"/>
      <c r="B17" s="73"/>
    </row>
    <row r="18" spans="1:2" ht="15" customHeight="1" x14ac:dyDescent="0.15">
      <c r="A18" s="1452"/>
      <c r="B18" s="73"/>
    </row>
    <row r="19" spans="1:2" ht="15" customHeight="1" x14ac:dyDescent="0.15">
      <c r="A19" s="1450" t="s">
        <v>56</v>
      </c>
      <c r="B19" s="81" t="s">
        <v>58</v>
      </c>
    </row>
    <row r="20" spans="1:2" ht="15" customHeight="1" x14ac:dyDescent="0.15">
      <c r="A20" s="1451"/>
      <c r="B20" s="70" t="s">
        <v>483</v>
      </c>
    </row>
    <row r="21" spans="1:2" ht="15" customHeight="1" x14ac:dyDescent="0.15">
      <c r="A21" s="1451"/>
      <c r="B21" s="71" t="s">
        <v>60</v>
      </c>
    </row>
    <row r="22" spans="1:2" ht="15" customHeight="1" x14ac:dyDescent="0.15">
      <c r="A22" s="1451"/>
      <c r="B22" s="72"/>
    </row>
    <row r="23" spans="1:2" ht="15" customHeight="1" x14ac:dyDescent="0.15">
      <c r="A23" s="1451"/>
      <c r="B23" s="73"/>
    </row>
    <row r="24" spans="1:2" ht="15" customHeight="1" x14ac:dyDescent="0.15">
      <c r="A24" s="1451"/>
      <c r="B24" s="73"/>
    </row>
    <row r="25" spans="1:2" ht="15" customHeight="1" x14ac:dyDescent="0.15">
      <c r="A25" s="1451"/>
      <c r="B25" s="73"/>
    </row>
    <row r="26" spans="1:2" ht="15" customHeight="1" x14ac:dyDescent="0.15">
      <c r="A26" s="1451"/>
      <c r="B26" s="73"/>
    </row>
    <row r="27" spans="1:2" ht="15" customHeight="1" x14ac:dyDescent="0.15">
      <c r="A27" s="1451"/>
      <c r="B27" s="73"/>
    </row>
    <row r="28" spans="1:2" ht="15" customHeight="1" x14ac:dyDescent="0.15">
      <c r="A28" s="1451"/>
      <c r="B28" s="73"/>
    </row>
    <row r="29" spans="1:2" ht="15" customHeight="1" x14ac:dyDescent="0.15">
      <c r="A29" s="1451"/>
      <c r="B29" s="73"/>
    </row>
    <row r="30" spans="1:2" ht="15" customHeight="1" x14ac:dyDescent="0.15">
      <c r="A30" s="1451"/>
      <c r="B30" s="73"/>
    </row>
    <row r="31" spans="1:2" ht="15" customHeight="1" x14ac:dyDescent="0.15">
      <c r="A31" s="1451"/>
      <c r="B31" s="73"/>
    </row>
    <row r="32" spans="1:2" ht="15" customHeight="1" x14ac:dyDescent="0.15">
      <c r="A32" s="1451"/>
      <c r="B32" s="73"/>
    </row>
    <row r="33" spans="1:2" ht="15" customHeight="1" x14ac:dyDescent="0.15">
      <c r="A33" s="1452"/>
      <c r="B33" s="73"/>
    </row>
    <row r="34" spans="1:2" ht="15" customHeight="1" x14ac:dyDescent="0.15">
      <c r="A34" s="1450" t="s">
        <v>56</v>
      </c>
      <c r="B34" s="81" t="s">
        <v>58</v>
      </c>
    </row>
    <row r="35" spans="1:2" ht="15" customHeight="1" x14ac:dyDescent="0.15">
      <c r="A35" s="1451"/>
      <c r="B35" s="70" t="s">
        <v>484</v>
      </c>
    </row>
    <row r="36" spans="1:2" ht="15" customHeight="1" x14ac:dyDescent="0.15">
      <c r="A36" s="1451"/>
      <c r="B36" s="71" t="s">
        <v>60</v>
      </c>
    </row>
    <row r="37" spans="1:2" ht="15" customHeight="1" x14ac:dyDescent="0.15">
      <c r="A37" s="1451"/>
      <c r="B37" s="72"/>
    </row>
    <row r="38" spans="1:2" ht="15" customHeight="1" x14ac:dyDescent="0.15">
      <c r="A38" s="1451"/>
      <c r="B38" s="73"/>
    </row>
    <row r="39" spans="1:2" ht="15" customHeight="1" x14ac:dyDescent="0.15">
      <c r="A39" s="1451"/>
      <c r="B39" s="73"/>
    </row>
    <row r="40" spans="1:2" ht="15" customHeight="1" x14ac:dyDescent="0.15">
      <c r="A40" s="1451"/>
      <c r="B40" s="73"/>
    </row>
    <row r="41" spans="1:2" ht="15" customHeight="1" x14ac:dyDescent="0.15">
      <c r="A41" s="1451"/>
      <c r="B41" s="73"/>
    </row>
    <row r="42" spans="1:2" ht="15" customHeight="1" x14ac:dyDescent="0.15">
      <c r="A42" s="1451"/>
      <c r="B42" s="73"/>
    </row>
    <row r="43" spans="1:2" ht="15" customHeight="1" x14ac:dyDescent="0.15">
      <c r="A43" s="1451"/>
      <c r="B43" s="73"/>
    </row>
    <row r="44" spans="1:2" ht="15" customHeight="1" x14ac:dyDescent="0.15">
      <c r="A44" s="1451"/>
      <c r="B44" s="73"/>
    </row>
    <row r="45" spans="1:2" ht="15" customHeight="1" x14ac:dyDescent="0.15">
      <c r="A45" s="1451"/>
      <c r="B45" s="73"/>
    </row>
    <row r="46" spans="1:2" ht="15" customHeight="1" x14ac:dyDescent="0.15">
      <c r="A46" s="1451"/>
      <c r="B46" s="73"/>
    </row>
    <row r="47" spans="1:2" ht="15" customHeight="1" x14ac:dyDescent="0.15">
      <c r="A47" s="1451"/>
      <c r="B47" s="73"/>
    </row>
    <row r="48" spans="1:2" ht="15" customHeight="1" x14ac:dyDescent="0.15">
      <c r="A48" s="1452"/>
      <c r="B48" s="74"/>
    </row>
  </sheetData>
  <mergeCells count="4">
    <mergeCell ref="A34:A48"/>
    <mergeCell ref="A19:A33"/>
    <mergeCell ref="A4:A18"/>
    <mergeCell ref="A1:B1"/>
  </mergeCells>
  <phoneticPr fontId="3"/>
  <pageMargins left="0.59055118110236227" right="0.39370078740157483" top="0.39370078740157483" bottom="0.39370078740157483" header="0.31496062992125984" footer="0.31496062992125984"/>
  <pageSetup paperSize="9" fitToHeight="0" orientation="portrait" r:id="rId1"/>
  <headerFooter>
    <oddHeader>&amp;R様式12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提出一覧</vt:lpstr>
      <vt:lpstr>様式1 表紙</vt:lpstr>
      <vt:lpstr>様式2 法人の概要</vt:lpstr>
      <vt:lpstr>様式2-① 特定施設の稼働状況</vt:lpstr>
      <vt:lpstr>様式２-②増床施設稼働状況</vt:lpstr>
      <vt:lpstr>様式２-③転換施設稼働状況</vt:lpstr>
      <vt:lpstr>様式３ 誓約書・役員名簿</vt:lpstr>
      <vt:lpstr>様式４ 利用料金</vt:lpstr>
      <vt:lpstr>様式５ 職員配置</vt:lpstr>
      <vt:lpstr>様式5-① 管理者</vt:lpstr>
      <vt:lpstr>様式5-② 生活相談員</vt:lpstr>
      <vt:lpstr>様式5-③ 計画作成担当者</vt:lpstr>
      <vt:lpstr>様式６ 収支見込</vt:lpstr>
      <vt:lpstr>様式６ 収支見込 (併設事業所分)</vt:lpstr>
      <vt:lpstr>様式７ 資金計画</vt:lpstr>
      <vt:lpstr>様式８ 事業計画書</vt:lpstr>
      <vt:lpstr>様式８ 転換計画書2</vt:lpstr>
      <vt:lpstr>様式９ 地域連携</vt:lpstr>
      <vt:lpstr>様式10 既入居者への説明</vt:lpstr>
      <vt:lpstr>様式11 居室等面積</vt:lpstr>
      <vt:lpstr>様式12 現況写真</vt:lpstr>
      <vt:lpstr>'様式６ 収支見込'!Print_Area</vt:lpstr>
      <vt:lpstr>'様式６ 収支見込 (併設事業所分)'!Print_Area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高齢者支援課</cp:lastModifiedBy>
  <cp:lastPrinted>2024-07-03T04:27:36Z</cp:lastPrinted>
  <dcterms:created xsi:type="dcterms:W3CDTF">2022-02-07T06:37:01Z</dcterms:created>
  <dcterms:modified xsi:type="dcterms:W3CDTF">2024-07-16T04:25:21Z</dcterms:modified>
</cp:coreProperties>
</file>